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tabRatio="720" activeTab="0"/>
  </bookViews>
  <sheets>
    <sheet name="用户研究总表" sheetId="1" r:id="rId1"/>
    <sheet name="用户调研执行类" sheetId="2" r:id="rId2"/>
  </sheets>
  <definedNames/>
  <calcPr fullCalcOnLoad="1"/>
</workbook>
</file>

<file path=xl/comments1.xml><?xml version="1.0" encoding="utf-8"?>
<comments xmlns="http://schemas.openxmlformats.org/spreadsheetml/2006/main">
  <authors>
    <author>作者</author>
  </authors>
  <commentList>
    <comment ref="C14" authorId="0">
      <text>
        <r>
          <rPr>
            <sz val="9"/>
            <rFont val="宋体"/>
            <family val="0"/>
          </rPr>
          <t xml:space="preserve">问卷设计均不包含基础人口学属性部分，这部分腾讯提供标准模版
</t>
        </r>
      </text>
    </comment>
    <comment ref="C21" authorId="0">
      <text>
        <r>
          <rPr>
            <sz val="9"/>
            <rFont val="宋体"/>
            <family val="0"/>
          </rPr>
          <t xml:space="preserve">问卷设计均不包含基础人口学属性部分，这部分腾讯提供标准模版
</t>
        </r>
      </text>
    </comment>
  </commentList>
</comments>
</file>

<file path=xl/comments2.xml><?xml version="1.0" encoding="utf-8"?>
<comments xmlns="http://schemas.openxmlformats.org/spreadsheetml/2006/main">
  <authors>
    <author>作者</author>
  </authors>
  <commentList>
    <comment ref="B37" authorId="0">
      <text>
        <r>
          <rPr>
            <sz val="9"/>
            <rFont val="宋体"/>
            <family val="0"/>
          </rPr>
          <t>玩家游戏体验经历日志，按每 人·篇</t>
        </r>
      </text>
    </comment>
  </commentList>
</comments>
</file>

<file path=xl/sharedStrings.xml><?xml version="1.0" encoding="utf-8"?>
<sst xmlns="http://schemas.openxmlformats.org/spreadsheetml/2006/main" count="289" uniqueCount="167">
  <si>
    <t>研究类</t>
  </si>
  <si>
    <t>可用性调研</t>
  </si>
  <si>
    <t>线下调查</t>
  </si>
  <si>
    <t>数据挖掘</t>
  </si>
  <si>
    <t>行业报告类</t>
  </si>
  <si>
    <t>税金</t>
  </si>
  <si>
    <t>ID</t>
  </si>
  <si>
    <t>报价1级用途</t>
  </si>
  <si>
    <t>报价2级用途</t>
  </si>
  <si>
    <t>Item</t>
  </si>
  <si>
    <r>
      <rPr>
        <b/>
        <sz val="10"/>
        <color indexed="10"/>
        <rFont val="微软雅黑"/>
        <family val="2"/>
      </rPr>
      <t>★</t>
    </r>
    <r>
      <rPr>
        <b/>
        <sz val="10"/>
        <color indexed="8"/>
        <rFont val="微软雅黑"/>
        <family val="2"/>
      </rPr>
      <t>计价单位</t>
    </r>
  </si>
  <si>
    <t>规格/品牌/型号</t>
  </si>
  <si>
    <r>
      <rPr>
        <b/>
        <sz val="10"/>
        <color indexed="10"/>
        <rFont val="微软雅黑"/>
        <family val="2"/>
      </rPr>
      <t>★</t>
    </r>
    <r>
      <rPr>
        <b/>
        <sz val="10"/>
        <color indexed="8"/>
        <rFont val="微软雅黑"/>
        <family val="2"/>
      </rPr>
      <t>单价（人民币）</t>
    </r>
  </si>
  <si>
    <r>
      <rPr>
        <b/>
        <sz val="10"/>
        <color indexed="10"/>
        <rFont val="微软雅黑"/>
        <family val="2"/>
      </rPr>
      <t>★</t>
    </r>
    <r>
      <rPr>
        <b/>
        <sz val="10"/>
        <color indexed="8"/>
        <rFont val="微软雅黑"/>
        <family val="2"/>
      </rPr>
      <t>数量</t>
    </r>
  </si>
  <si>
    <t>折扣金额</t>
  </si>
  <si>
    <t>合计（人民币）</t>
  </si>
  <si>
    <t>备注</t>
  </si>
  <si>
    <t>使用说明</t>
  </si>
  <si>
    <t>元/人</t>
  </si>
  <si>
    <t>用户遣散费</t>
  </si>
  <si>
    <t>元/小时</t>
  </si>
  <si>
    <t>元/人次</t>
  </si>
  <si>
    <t>元/次</t>
  </si>
  <si>
    <t>其他终端设备租用费</t>
  </si>
  <si>
    <t>测试数据整理及分析</t>
  </si>
  <si>
    <t>眼动数据整理分析</t>
  </si>
  <si>
    <t>项目研究报告</t>
  </si>
  <si>
    <t>眼动研究项目报告</t>
  </si>
  <si>
    <t>多媒体日记</t>
  </si>
  <si>
    <t>多媒体日记提纲设计</t>
  </si>
  <si>
    <t>多媒体日记报告</t>
  </si>
  <si>
    <t>线上调查</t>
  </si>
  <si>
    <t>计算机辅助街坊拦截增加费用</t>
  </si>
  <si>
    <t>二手资料研究</t>
  </si>
  <si>
    <t>二手资料研究/购买</t>
  </si>
  <si>
    <t>桌面研究</t>
  </si>
  <si>
    <t>数据分析人力成本价格</t>
  </si>
  <si>
    <t>元/人日</t>
  </si>
  <si>
    <t>行业报告</t>
  </si>
  <si>
    <t>行业报告购买</t>
  </si>
  <si>
    <t>其他特殊报告购买</t>
  </si>
  <si>
    <t>其他</t>
  </si>
  <si>
    <t>可修改Item名，其他请补充在"备注"栏内</t>
  </si>
  <si>
    <t>项</t>
  </si>
  <si>
    <t>请在备注位置填写净价-折扣*营业税率</t>
  </si>
  <si>
    <t>自定义</t>
  </si>
  <si>
    <t>整单扣减金额 （无折减可不填）</t>
  </si>
  <si>
    <t>以上合计</t>
  </si>
  <si>
    <t>总价</t>
  </si>
  <si>
    <t>整单折前总价</t>
  </si>
  <si>
    <t>电话调查（CATI）</t>
  </si>
  <si>
    <t>15分钟以上</t>
  </si>
  <si>
    <t>1-15分钟</t>
  </si>
  <si>
    <t>街访拦截</t>
  </si>
  <si>
    <t>30题以上</t>
  </si>
  <si>
    <t>30题以上</t>
  </si>
  <si>
    <t>1-30题</t>
  </si>
  <si>
    <t>含描述统计和交叉分析等初级统计技术</t>
  </si>
  <si>
    <t>含聚类分析、因素分析、回归分析、解构方程或更高级统计技术</t>
  </si>
  <si>
    <t>初级统计技术</t>
  </si>
  <si>
    <t>高级统计技术</t>
  </si>
  <si>
    <t>1-30题或20分钟以内</t>
  </si>
  <si>
    <t>线上调查问卷设计</t>
  </si>
  <si>
    <t>30题以上且20分钟以上</t>
  </si>
  <si>
    <t>线上数据采集</t>
  </si>
  <si>
    <t>线下调查问卷设计</t>
  </si>
  <si>
    <t>1小时以内</t>
  </si>
  <si>
    <t>1小时以上</t>
  </si>
  <si>
    <t>入户访问</t>
  </si>
  <si>
    <t>第三方调研平台使用费用</t>
  </si>
  <si>
    <t>含问卷编辑上线费用，不含问卷推广费用</t>
  </si>
  <si>
    <t>需调研公司提供样本</t>
  </si>
  <si>
    <t>含数据录入费用</t>
  </si>
  <si>
    <t>含录入费</t>
  </si>
  <si>
    <t>线下调查数据清洗和分析</t>
  </si>
  <si>
    <t>常规测试费用</t>
  </si>
  <si>
    <t>（不含眼动测试费用）</t>
  </si>
  <si>
    <t>眼动测试费用</t>
  </si>
  <si>
    <t>（包含常规测试费用）</t>
  </si>
  <si>
    <t>眼动设备租用费</t>
  </si>
  <si>
    <t>（包括眼动仪极其体验场地）</t>
  </si>
  <si>
    <t>含眼动仪程序设计</t>
  </si>
  <si>
    <t>不含眼动仪程序设计</t>
  </si>
  <si>
    <t>测试方案及问卷设计</t>
  </si>
  <si>
    <t>（PPT版本）</t>
  </si>
  <si>
    <t>线上调查数据清洗和分析</t>
  </si>
  <si>
    <t>线下调查研究报告</t>
  </si>
  <si>
    <t>线上调查研究报告</t>
  </si>
  <si>
    <t>报价内容</t>
  </si>
  <si>
    <t>备注</t>
  </si>
  <si>
    <t>人员邀约费用-一般用户</t>
  </si>
  <si>
    <t>包含项目培训，甄别问卷和用户甄别</t>
  </si>
  <si>
    <t>普通用户现金奖励（4小时之内，下同）</t>
  </si>
  <si>
    <t xml:space="preserve"> </t>
  </si>
  <si>
    <t>D类：高端用户，高收入用户人群</t>
  </si>
  <si>
    <t>入户访问现金奖励(4小时以内）</t>
  </si>
  <si>
    <t>元/人</t>
  </si>
  <si>
    <t>街访</t>
  </si>
  <si>
    <t>流动街访（纸版问卷）</t>
  </si>
  <si>
    <t>一般用户（IR在40%及以上或访问时间在30分钟以及下）</t>
  </si>
  <si>
    <t>难度用户（IR在40%以下或访问时间在30分钟以及上）</t>
  </si>
  <si>
    <t>流动街访（pad)</t>
  </si>
  <si>
    <t>包含礼品+录入+SPSS数据库（畅游回收项目数据包，街访过程中需贵司配备现场质控人员每场地最少一位质量人员。</t>
  </si>
  <si>
    <t>编程费用（30道题及以下）</t>
  </si>
  <si>
    <t>编程费用（31-50道题）</t>
  </si>
  <si>
    <t>定点街访（纸版问卷)</t>
  </si>
  <si>
    <t>包含礼品+录入+SPSS数据库+场地租用费用（畅游回收所有纸版问卷进行抽查，街访过程中需贵司配备现场质控人员每场地最少一位质量人员。</t>
  </si>
  <si>
    <t>包含礼品+录入+SPSS数据库+场地租用费用（畅游回收项目数据包，街访过程中需贵司配备现场质控人员每场地最少一位质量人员。</t>
  </si>
  <si>
    <t>来公司连续体验</t>
  </si>
  <si>
    <t>长期体验招募费用按框架难度用户档计算，用户长期体验项目中如玩家中途退出者或体验结束反馈结果不被研究员及项目组接受者均为无效样本此样本不予支付任何费用（包括招募费用，体验费用）</t>
  </si>
  <si>
    <r>
      <t>用户体验4-7天</t>
    </r>
  </si>
  <si>
    <t>在家连续体验+写日志</t>
  </si>
  <si>
    <t>长期体验招募费用按框架难度用户档计算，用户长期体验项目中如玩家中途退出或所给到日记不合格均为无效样本此样本不予支付任何费用（包括招募费用，体验费用）如体验结束后再次招集玩家开座谈会的礼金单独结算，费用与普通用户现金奖励价格相同</t>
  </si>
  <si>
    <t>用户体验16天及以上</t>
  </si>
  <si>
    <t>在家连续体验</t>
  </si>
  <si>
    <t>竞品体验（账号/点卡/道具）测试购买</t>
  </si>
  <si>
    <t>座谈会</t>
  </si>
  <si>
    <t>座谈会提纲设计费用</t>
  </si>
  <si>
    <t>深访</t>
  </si>
  <si>
    <t>深访提纲设计</t>
  </si>
  <si>
    <t>用户日志设计费</t>
  </si>
  <si>
    <t>座谈会报告(1-2场)</t>
  </si>
  <si>
    <t>座谈会报告（2场以上每赠一场）</t>
  </si>
  <si>
    <t>座谈会现场协助</t>
  </si>
  <si>
    <t>深访陪同费</t>
  </si>
  <si>
    <t>包含礼品+录入+SPSS数据库（畅游回收所有纸版问卷进行抽查，街访过程中需贵司配备现场质控人员每场地最少一位质量人员。</t>
  </si>
  <si>
    <t>类型</t>
  </si>
  <si>
    <t>元/人</t>
  </si>
  <si>
    <t>用户体验1-3天</t>
  </si>
  <si>
    <t>用户体验8-15天</t>
  </si>
  <si>
    <t>一般用户</t>
  </si>
  <si>
    <t>现场笔录费用（2小时内）</t>
  </si>
  <si>
    <t>笔录及整理成稿</t>
  </si>
  <si>
    <t>现场笔录费用（每新增1小时）</t>
  </si>
  <si>
    <t>场地租用费（包括场地租用、监测设备租用等）</t>
  </si>
  <si>
    <t>元/场（2小时内）</t>
  </si>
  <si>
    <t>项目管理费（包含食品、饮料费等）</t>
  </si>
  <si>
    <t>深访/人</t>
  </si>
  <si>
    <t>只包含食品，饮料</t>
  </si>
  <si>
    <t>座谈会/人</t>
  </si>
  <si>
    <t>午餐费（长期体验时）</t>
  </si>
  <si>
    <t>人</t>
  </si>
  <si>
    <t>标准</t>
  </si>
  <si>
    <t>主持人费用</t>
  </si>
  <si>
    <t>元/场次</t>
  </si>
  <si>
    <t>包含首冲礼包，道具</t>
  </si>
  <si>
    <t>人员邀约费用-难度用户（老人、小孩及特别难的级别，时间等)</t>
  </si>
  <si>
    <t>用户体验1-7天</t>
  </si>
  <si>
    <r>
      <t>用户体验8-15天</t>
    </r>
  </si>
  <si>
    <t>PPT版本</t>
  </si>
  <si>
    <t>深访报告（1-24人次）</t>
  </si>
  <si>
    <t>深访报告（24人次以上）</t>
  </si>
  <si>
    <t>陪玩家去网吧或家中做深访4小时以内</t>
  </si>
  <si>
    <t>定点街访（capi)</t>
  </si>
  <si>
    <t>元/次</t>
  </si>
  <si>
    <t>元/天/人</t>
  </si>
  <si>
    <t>元/份</t>
  </si>
  <si>
    <t>元/场</t>
  </si>
  <si>
    <t>元/篇</t>
  </si>
  <si>
    <t>B类：用户受众小，招募难度较大，远离市区的用户</t>
  </si>
  <si>
    <t>C类：招募难度大，如儿童用户、老人用户</t>
  </si>
  <si>
    <t>入户访问现金奖励（每增加1小时）</t>
  </si>
  <si>
    <t>玩家来畅游公司参加深访活动</t>
  </si>
  <si>
    <t>其他</t>
  </si>
  <si>
    <t>税金</t>
  </si>
  <si>
    <t>折扣</t>
  </si>
  <si>
    <t>用户招募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</si>
</sst>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_);[Red]\(0\)"/>
  </numFmts>
  <fonts count="36">
    <font>
      <sz val="11"/>
      <color indexed="8"/>
      <name val="宋体"/>
      <family val="0"/>
    </font>
    <font>
      <sz val="12"/>
      <name val="宋体"/>
      <family val="0"/>
    </font>
    <font>
      <sz val="10"/>
      <color indexed="8"/>
      <name val="微软雅黑"/>
      <family val="2"/>
    </font>
    <font>
      <b/>
      <sz val="10"/>
      <color indexed="10"/>
      <name val="微软雅黑"/>
      <family val="2"/>
    </font>
    <font>
      <b/>
      <sz val="10"/>
      <color indexed="8"/>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35"/>
      <color indexed="20"/>
      <name val="宋体"/>
      <family val="0"/>
    </font>
    <font>
      <sz val="11"/>
      <color indexed="8"/>
      <name val="微软雅黑"/>
      <family val="2"/>
    </font>
    <font>
      <sz val="11"/>
      <color indexed="10"/>
      <name val="微软雅黑"/>
      <family val="2"/>
    </font>
    <font>
      <sz val="11"/>
      <name val="微软雅黑"/>
      <family val="2"/>
    </font>
    <font>
      <sz val="9"/>
      <name val="宋体"/>
      <family val="0"/>
    </font>
    <font>
      <sz val="12"/>
      <color indexed="8"/>
      <name val="微软雅黑"/>
      <family val="2"/>
    </font>
    <font>
      <b/>
      <sz val="12"/>
      <color indexed="8"/>
      <name val="微软雅黑"/>
      <family val="2"/>
    </font>
    <font>
      <b/>
      <sz val="10"/>
      <name val="微软雅黑"/>
      <family val="2"/>
    </font>
    <font>
      <sz val="10"/>
      <color indexed="8"/>
      <name val="宋体"/>
      <family val="0"/>
    </font>
    <font>
      <sz val="10"/>
      <name val="宋体"/>
      <family val="0"/>
    </font>
    <font>
      <sz val="10"/>
      <color indexed="8"/>
      <name val="Arial"/>
      <family val="2"/>
    </font>
    <font>
      <sz val="11"/>
      <color theme="1"/>
      <name val="Calibri"/>
      <family val="0"/>
    </font>
    <font>
      <sz val="11"/>
      <color rgb="FFFF0000"/>
      <name val="宋体"/>
      <family val="0"/>
    </font>
    <font>
      <b/>
      <sz val="8"/>
      <name val="宋体"/>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
      <left style="thin"/>
      <right style="thin"/>
      <top style="thin"/>
      <bottom/>
    </border>
    <border>
      <left style="thin"/>
      <right style="thin"/>
      <top/>
      <bottom style="thin"/>
    </border>
    <border>
      <left style="thin"/>
      <right style="thin"/>
      <top/>
      <bottom/>
    </border>
    <border>
      <left style="medium"/>
      <right style="thin"/>
      <top/>
      <bottom/>
    </border>
    <border>
      <left style="medium"/>
      <right style="thin"/>
      <top style="thin"/>
      <bottom/>
    </border>
    <border>
      <left style="medium"/>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128">
    <xf numFmtId="0" fontId="0" fillId="0" borderId="0" xfId="0" applyAlignment="1">
      <alignment vertical="center"/>
    </xf>
    <xf numFmtId="0" fontId="23" fillId="0" borderId="0" xfId="0" applyFont="1" applyAlignment="1">
      <alignment vertical="center"/>
    </xf>
    <xf numFmtId="0" fontId="23" fillId="0" borderId="10" xfId="0" applyFont="1" applyFill="1" applyBorder="1" applyAlignment="1">
      <alignment/>
    </xf>
    <xf numFmtId="0" fontId="4" fillId="17" borderId="10" xfId="0" applyFont="1" applyFill="1" applyBorder="1" applyAlignment="1">
      <alignment horizontal="center" vertical="center" wrapText="1"/>
    </xf>
    <xf numFmtId="0" fontId="23" fillId="24" borderId="10" xfId="0" applyFont="1" applyFill="1" applyBorder="1" applyAlignment="1">
      <alignment vertical="center"/>
    </xf>
    <xf numFmtId="49" fontId="23" fillId="0" borderId="10" xfId="0" applyNumberFormat="1" applyFont="1" applyBorder="1" applyAlignment="1">
      <alignment vertical="center"/>
    </xf>
    <xf numFmtId="0" fontId="23" fillId="0" borderId="10" xfId="0" applyFont="1" applyFill="1" applyBorder="1" applyAlignment="1">
      <alignment vertical="center"/>
    </xf>
    <xf numFmtId="0" fontId="24" fillId="0" borderId="10" xfId="0" applyFont="1" applyBorder="1" applyAlignment="1">
      <alignment vertical="center"/>
    </xf>
    <xf numFmtId="0" fontId="25" fillId="0" borderId="10" xfId="0" applyFont="1" applyFill="1" applyBorder="1" applyAlignment="1">
      <alignment/>
    </xf>
    <xf numFmtId="0" fontId="25" fillId="0" borderId="10" xfId="0" applyFont="1" applyFill="1" applyBorder="1" applyAlignment="1">
      <alignment vertical="center"/>
    </xf>
    <xf numFmtId="0" fontId="0" fillId="0" borderId="0" xfId="0" applyAlignment="1">
      <alignment vertical="center"/>
    </xf>
    <xf numFmtId="49" fontId="23" fillId="0" borderId="10" xfId="0" applyNumberFormat="1" applyFont="1" applyFill="1" applyBorder="1" applyAlignment="1">
      <alignment vertical="center"/>
    </xf>
    <xf numFmtId="0" fontId="23" fillId="24" borderId="11" xfId="0" applyFont="1" applyFill="1" applyBorder="1" applyAlignment="1">
      <alignment/>
    </xf>
    <xf numFmtId="0" fontId="23" fillId="24" borderId="11" xfId="0" applyFont="1" applyFill="1" applyBorder="1" applyAlignment="1">
      <alignment vertical="center"/>
    </xf>
    <xf numFmtId="0" fontId="23" fillId="24" borderId="10" xfId="0" applyFont="1" applyFill="1" applyBorder="1" applyAlignment="1">
      <alignment/>
    </xf>
    <xf numFmtId="0" fontId="25" fillId="24" borderId="10" xfId="0" applyFont="1" applyFill="1" applyBorder="1" applyAlignment="1">
      <alignment/>
    </xf>
    <xf numFmtId="0" fontId="25" fillId="24" borderId="10" xfId="0" applyFont="1" applyFill="1" applyBorder="1" applyAlignment="1">
      <alignment vertical="center"/>
    </xf>
    <xf numFmtId="49" fontId="23" fillId="24" borderId="12" xfId="0" applyNumberFormat="1" applyFont="1" applyFill="1" applyBorder="1" applyAlignment="1">
      <alignment/>
    </xf>
    <xf numFmtId="0" fontId="4" fillId="17" borderId="10" xfId="48" applyFont="1" applyFill="1" applyBorder="1" applyAlignment="1">
      <alignment horizontal="left" vertical="center" wrapText="1"/>
      <protection/>
    </xf>
    <xf numFmtId="177" fontId="23" fillId="24" borderId="10" xfId="47" applyNumberFormat="1" applyFont="1" applyFill="1" applyBorder="1" applyAlignment="1">
      <alignment vertical="center" wrapText="1"/>
      <protection/>
    </xf>
    <xf numFmtId="0" fontId="23" fillId="0" borderId="0" xfId="49" applyFont="1">
      <alignment vertical="center"/>
      <protection/>
    </xf>
    <xf numFmtId="0" fontId="23" fillId="0" borderId="10" xfId="49" applyFont="1" applyBorder="1">
      <alignment vertical="center"/>
      <protection/>
    </xf>
    <xf numFmtId="0" fontId="23" fillId="0" borderId="10" xfId="49" applyFont="1" applyFill="1" applyBorder="1" applyAlignment="1">
      <alignment vertical="center"/>
      <protection/>
    </xf>
    <xf numFmtId="0" fontId="23" fillId="0" borderId="10" xfId="49" applyFont="1" applyFill="1" applyBorder="1" applyAlignment="1">
      <alignment/>
      <protection/>
    </xf>
    <xf numFmtId="9" fontId="23" fillId="24" borderId="10" xfId="49" applyNumberFormat="1" applyFont="1" applyFill="1" applyBorder="1" applyAlignment="1">
      <alignment horizontal="center"/>
      <protection/>
    </xf>
    <xf numFmtId="176" fontId="23" fillId="24" borderId="10" xfId="49" applyNumberFormat="1" applyFont="1" applyFill="1" applyBorder="1" applyAlignment="1">
      <alignment horizontal="center" vertical="center"/>
      <protection/>
    </xf>
    <xf numFmtId="176" fontId="23" fillId="24" borderId="10" xfId="49" applyNumberFormat="1" applyFont="1" applyFill="1" applyBorder="1">
      <alignment vertical="center"/>
      <protection/>
    </xf>
    <xf numFmtId="10" fontId="23" fillId="24" borderId="10" xfId="49" applyNumberFormat="1" applyFont="1" applyFill="1" applyBorder="1" applyAlignment="1">
      <alignment horizontal="right" vertical="center"/>
      <protection/>
    </xf>
    <xf numFmtId="177" fontId="4" fillId="17" borderId="10" xfId="0" applyNumberFormat="1" applyFont="1" applyFill="1" applyBorder="1" applyAlignment="1">
      <alignment horizontal="center" vertical="center" wrapText="1"/>
    </xf>
    <xf numFmtId="177" fontId="23" fillId="24" borderId="10" xfId="0" applyNumberFormat="1" applyFont="1" applyFill="1" applyBorder="1" applyAlignment="1">
      <alignment vertical="center"/>
    </xf>
    <xf numFmtId="177" fontId="0" fillId="0" borderId="0" xfId="0" applyNumberFormat="1" applyAlignment="1">
      <alignment vertical="center"/>
    </xf>
    <xf numFmtId="178" fontId="2" fillId="25" borderId="10" xfId="0" applyNumberFormat="1" applyFont="1" applyFill="1" applyBorder="1" applyAlignment="1">
      <alignment vertical="center"/>
    </xf>
    <xf numFmtId="0" fontId="23" fillId="25" borderId="10" xfId="49" applyFont="1" applyFill="1" applyBorder="1" applyAlignment="1">
      <alignment horizontal="left" vertical="center"/>
      <protection/>
    </xf>
    <xf numFmtId="49" fontId="23" fillId="24" borderId="10" xfId="0" applyNumberFormat="1" applyFont="1" applyFill="1" applyBorder="1" applyAlignment="1">
      <alignment/>
    </xf>
    <xf numFmtId="0" fontId="27" fillId="26" borderId="11" xfId="46" applyFont="1" applyFill="1" applyBorder="1" applyAlignment="1">
      <alignment vertical="center" wrapText="1"/>
      <protection/>
    </xf>
    <xf numFmtId="0" fontId="28" fillId="26" borderId="12" xfId="46" applyFont="1" applyFill="1" applyBorder="1" applyAlignment="1">
      <alignment vertical="center"/>
      <protection/>
    </xf>
    <xf numFmtId="0" fontId="28" fillId="26" borderId="13" xfId="46" applyFont="1" applyFill="1" applyBorder="1" applyAlignment="1">
      <alignment horizontal="center" vertical="center" wrapText="1"/>
      <protection/>
    </xf>
    <xf numFmtId="0" fontId="28" fillId="26" borderId="13" xfId="46" applyFont="1" applyFill="1" applyBorder="1" applyAlignment="1">
      <alignment vertical="center" wrapText="1"/>
      <protection/>
    </xf>
    <xf numFmtId="178" fontId="28" fillId="26" borderId="13" xfId="46" applyNumberFormat="1" applyFont="1" applyFill="1" applyBorder="1" applyAlignment="1">
      <alignment horizontal="center" vertical="center" wrapText="1"/>
      <protection/>
    </xf>
    <xf numFmtId="178" fontId="28" fillId="26" borderId="13" xfId="46" applyNumberFormat="1" applyFont="1" applyFill="1" applyBorder="1" applyAlignment="1">
      <alignment vertical="center" wrapText="1"/>
      <protection/>
    </xf>
    <xf numFmtId="0" fontId="28" fillId="26" borderId="11" xfId="46" applyFont="1" applyFill="1" applyBorder="1" applyAlignment="1">
      <alignment vertical="center" wrapText="1"/>
      <protection/>
    </xf>
    <xf numFmtId="0" fontId="27" fillId="26" borderId="10" xfId="46" applyFont="1" applyFill="1" applyBorder="1" applyAlignment="1">
      <alignment vertical="center" wrapText="1"/>
      <protection/>
    </xf>
    <xf numFmtId="0" fontId="27" fillId="27" borderId="0" xfId="46" applyFont="1" applyFill="1" applyAlignment="1">
      <alignment vertical="center" wrapText="1"/>
      <protection/>
    </xf>
    <xf numFmtId="0" fontId="27" fillId="26" borderId="0" xfId="46" applyFont="1" applyFill="1" applyAlignment="1">
      <alignment vertical="center" wrapText="1"/>
      <protection/>
    </xf>
    <xf numFmtId="49" fontId="23" fillId="25" borderId="10" xfId="0" applyNumberFormat="1" applyFont="1" applyFill="1" applyBorder="1" applyAlignment="1">
      <alignment/>
    </xf>
    <xf numFmtId="178" fontId="28" fillId="26" borderId="10" xfId="46" applyNumberFormat="1" applyFont="1" applyFill="1" applyBorder="1" applyAlignment="1">
      <alignment vertical="center" wrapText="1"/>
      <protection/>
    </xf>
    <xf numFmtId="178" fontId="28" fillId="25" borderId="10" xfId="46" applyNumberFormat="1" applyFont="1" applyFill="1" applyBorder="1" applyAlignment="1">
      <alignment vertical="center" wrapText="1"/>
      <protection/>
    </xf>
    <xf numFmtId="9" fontId="23" fillId="24" borderId="10" xfId="35" applyFont="1" applyFill="1" applyBorder="1" applyAlignment="1">
      <alignment vertical="center"/>
    </xf>
    <xf numFmtId="0" fontId="27" fillId="26" borderId="13" xfId="46" applyFont="1" applyFill="1" applyBorder="1" applyAlignment="1">
      <alignment vertical="center" wrapText="1"/>
      <protection/>
    </xf>
    <xf numFmtId="0" fontId="28" fillId="26" borderId="10" xfId="46" applyFont="1" applyFill="1" applyBorder="1" applyAlignment="1">
      <alignment vertical="center"/>
      <protection/>
    </xf>
    <xf numFmtId="0" fontId="28" fillId="26" borderId="10" xfId="46" applyFont="1" applyFill="1" applyBorder="1" applyAlignment="1">
      <alignment vertical="center" wrapText="1"/>
      <protection/>
    </xf>
    <xf numFmtId="0" fontId="28" fillId="26" borderId="14" xfId="46" applyFont="1" applyFill="1" applyBorder="1" applyAlignment="1">
      <alignment vertical="center"/>
      <protection/>
    </xf>
    <xf numFmtId="0" fontId="28" fillId="26" borderId="14" xfId="46" applyFont="1" applyFill="1" applyBorder="1" applyAlignment="1">
      <alignment horizontal="center" vertical="center" wrapText="1"/>
      <protection/>
    </xf>
    <xf numFmtId="0" fontId="28" fillId="26" borderId="14" xfId="46" applyFont="1" applyFill="1" applyBorder="1" applyAlignment="1">
      <alignment vertical="center" wrapText="1"/>
      <protection/>
    </xf>
    <xf numFmtId="178" fontId="28" fillId="26" borderId="14" xfId="46" applyNumberFormat="1" applyFont="1" applyFill="1" applyBorder="1" applyAlignment="1">
      <alignment horizontal="center" vertical="center" wrapText="1"/>
      <protection/>
    </xf>
    <xf numFmtId="178" fontId="28" fillId="26" borderId="14" xfId="46" applyNumberFormat="1" applyFont="1" applyFill="1" applyBorder="1" applyAlignment="1">
      <alignment vertical="center" wrapText="1"/>
      <protection/>
    </xf>
    <xf numFmtId="0" fontId="24" fillId="0" borderId="11" xfId="49" applyFont="1" applyFill="1" applyBorder="1">
      <alignment vertical="center"/>
      <protection/>
    </xf>
    <xf numFmtId="0" fontId="29" fillId="17" borderId="10" xfId="0" applyFont="1" applyFill="1" applyBorder="1" applyAlignment="1">
      <alignment horizontal="center" vertical="center" wrapText="1"/>
    </xf>
    <xf numFmtId="0" fontId="0" fillId="0" borderId="0" xfId="0" applyAlignment="1">
      <alignment horizontal="center" vertical="center"/>
    </xf>
    <xf numFmtId="0" fontId="32" fillId="0" borderId="0" xfId="0" applyFont="1" applyFill="1" applyAlignment="1">
      <alignment horizontal="left" vertical="center"/>
    </xf>
    <xf numFmtId="0" fontId="23" fillId="0" borderId="0" xfId="0" applyFont="1" applyFill="1" applyAlignment="1">
      <alignment vertical="center" wrapText="1"/>
    </xf>
    <xf numFmtId="0" fontId="31" fillId="0" borderId="0" xfId="0" applyFont="1" applyAlignment="1">
      <alignment horizontal="left" vertical="center"/>
    </xf>
    <xf numFmtId="0" fontId="0" fillId="0" borderId="0" xfId="0" applyAlignment="1">
      <alignment horizontal="center" vertical="center" wrapText="1"/>
    </xf>
    <xf numFmtId="0" fontId="31" fillId="0" borderId="0" xfId="0" applyFont="1" applyAlignment="1">
      <alignment horizontal="left" vertical="center"/>
    </xf>
    <xf numFmtId="0" fontId="23" fillId="0" borderId="10" xfId="0" applyFont="1" applyFill="1" applyBorder="1" applyAlignment="1">
      <alignment horizontal="left"/>
    </xf>
    <xf numFmtId="0" fontId="23" fillId="0" borderId="10" xfId="50" applyFont="1" applyFill="1" applyBorder="1" applyAlignment="1">
      <alignment wrapText="1"/>
      <protection/>
    </xf>
    <xf numFmtId="0" fontId="25" fillId="0" borderId="10" xfId="0" applyFont="1" applyFill="1" applyBorder="1" applyAlignment="1">
      <alignment horizontal="left"/>
    </xf>
    <xf numFmtId="0" fontId="23" fillId="25" borderId="10" xfId="0" applyFont="1" applyFill="1" applyBorder="1" applyAlignment="1">
      <alignment/>
    </xf>
    <xf numFmtId="0" fontId="23" fillId="25" borderId="10" xfId="50" applyFont="1" applyFill="1" applyBorder="1" applyAlignment="1">
      <alignment horizontal="left" vertical="center" wrapText="1"/>
      <protection/>
    </xf>
    <xf numFmtId="0" fontId="23" fillId="25" borderId="10" xfId="0" applyFont="1" applyFill="1" applyBorder="1" applyAlignment="1">
      <alignment horizontal="left" vertical="center"/>
    </xf>
    <xf numFmtId="0" fontId="29" fillId="17" borderId="10" xfId="0" applyFont="1" applyFill="1" applyBorder="1" applyAlignment="1">
      <alignment horizontal="left" vertical="center" wrapText="1"/>
    </xf>
    <xf numFmtId="0" fontId="0" fillId="0" borderId="0" xfId="0" applyAlignment="1">
      <alignment horizontal="left" vertical="center"/>
    </xf>
    <xf numFmtId="0" fontId="23" fillId="25" borderId="10" xfId="50" applyFont="1" applyFill="1" applyBorder="1" applyAlignment="1">
      <alignment wrapText="1"/>
      <protection/>
    </xf>
    <xf numFmtId="0" fontId="23" fillId="25" borderId="15" xfId="50" applyFont="1" applyFill="1" applyBorder="1" applyAlignment="1">
      <alignment wrapText="1"/>
      <protection/>
    </xf>
    <xf numFmtId="0" fontId="23" fillId="25" borderId="10" xfId="0" applyFont="1" applyFill="1" applyBorder="1" applyAlignment="1">
      <alignment horizontal="left" vertical="center" wrapText="1"/>
    </xf>
    <xf numFmtId="0" fontId="25" fillId="25" borderId="10" xfId="0" applyFont="1" applyFill="1" applyBorder="1" applyAlignment="1">
      <alignment horizontal="left" vertical="center" wrapText="1"/>
    </xf>
    <xf numFmtId="0" fontId="23" fillId="25" borderId="10" xfId="0" applyFont="1" applyFill="1" applyBorder="1" applyAlignment="1">
      <alignment horizontal="left" wrapText="1"/>
    </xf>
    <xf numFmtId="0" fontId="23" fillId="0" borderId="15" xfId="50" applyFont="1" applyFill="1" applyBorder="1" applyAlignment="1">
      <alignment wrapText="1"/>
      <protection/>
    </xf>
    <xf numFmtId="0" fontId="23" fillId="0" borderId="16" xfId="50" applyFont="1" applyFill="1" applyBorder="1" applyAlignment="1">
      <alignment wrapText="1"/>
      <protection/>
    </xf>
    <xf numFmtId="0" fontId="23" fillId="25" borderId="16" xfId="0" applyFont="1" applyFill="1" applyBorder="1" applyAlignment="1">
      <alignment/>
    </xf>
    <xf numFmtId="0" fontId="23" fillId="25" borderId="16" xfId="50" applyFont="1" applyFill="1" applyBorder="1" applyAlignment="1">
      <alignment wrapText="1"/>
      <protection/>
    </xf>
    <xf numFmtId="0" fontId="0" fillId="25" borderId="10" xfId="0" applyFill="1" applyBorder="1" applyAlignment="1">
      <alignment horizontal="left" vertical="center"/>
    </xf>
    <xf numFmtId="179" fontId="23" fillId="24" borderId="10" xfId="0" applyNumberFormat="1" applyFont="1" applyFill="1" applyBorder="1" applyAlignment="1">
      <alignment vertical="center"/>
    </xf>
    <xf numFmtId="179" fontId="23" fillId="25" borderId="10" xfId="0" applyNumberFormat="1" applyFont="1" applyFill="1" applyBorder="1" applyAlignment="1">
      <alignment horizontal="center" vertical="center"/>
    </xf>
    <xf numFmtId="179" fontId="23" fillId="25" borderId="16" xfId="0" applyNumberFormat="1" applyFont="1" applyFill="1" applyBorder="1" applyAlignment="1">
      <alignment horizontal="center" vertical="center"/>
    </xf>
    <xf numFmtId="179" fontId="25" fillId="25" borderId="10" xfId="0" applyNumberFormat="1" applyFont="1" applyFill="1" applyBorder="1" applyAlignment="1">
      <alignment horizontal="center" vertical="center" wrapText="1"/>
    </xf>
    <xf numFmtId="179" fontId="25" fillId="25" borderId="16" xfId="0" applyNumberFormat="1" applyFont="1" applyFill="1" applyBorder="1" applyAlignment="1">
      <alignment horizontal="center" vertical="center" wrapText="1"/>
    </xf>
    <xf numFmtId="179" fontId="25" fillId="25" borderId="15" xfId="0" applyNumberFormat="1" applyFont="1" applyFill="1" applyBorder="1" applyAlignment="1">
      <alignment horizontal="center" vertical="center" wrapText="1"/>
    </xf>
    <xf numFmtId="179" fontId="23" fillId="25" borderId="15" xfId="50" applyNumberFormat="1" applyFont="1" applyFill="1" applyBorder="1" applyAlignment="1">
      <alignment wrapText="1"/>
      <protection/>
    </xf>
    <xf numFmtId="179" fontId="25" fillId="25" borderId="10" xfId="0" applyNumberFormat="1" applyFont="1" applyFill="1" applyBorder="1" applyAlignment="1">
      <alignment horizontal="center"/>
    </xf>
    <xf numFmtId="5" fontId="31" fillId="28" borderId="10" xfId="0" applyNumberFormat="1" applyFont="1" applyFill="1" applyBorder="1" applyAlignment="1">
      <alignment horizontal="center"/>
    </xf>
    <xf numFmtId="0" fontId="30" fillId="28" borderId="10" xfId="0" applyFont="1" applyFill="1" applyBorder="1" applyAlignment="1">
      <alignment horizontal="left" vertical="center"/>
    </xf>
    <xf numFmtId="0" fontId="0" fillId="28" borderId="10" xfId="0" applyFill="1" applyBorder="1" applyAlignment="1">
      <alignment horizontal="center" vertical="center"/>
    </xf>
    <xf numFmtId="0" fontId="0" fillId="28" borderId="10" xfId="0" applyFill="1" applyBorder="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25" fillId="25" borderId="10" xfId="50" applyFont="1" applyFill="1" applyBorder="1" applyAlignment="1">
      <alignment wrapText="1"/>
      <protection/>
    </xf>
    <xf numFmtId="0" fontId="25" fillId="0" borderId="15" xfId="50" applyFont="1" applyFill="1" applyBorder="1" applyAlignment="1">
      <alignment wrapText="1"/>
      <protection/>
    </xf>
    <xf numFmtId="0" fontId="23" fillId="0" borderId="15" xfId="0" applyFont="1" applyFill="1" applyBorder="1" applyAlignment="1">
      <alignment vertical="center"/>
    </xf>
    <xf numFmtId="0" fontId="23" fillId="0" borderId="17" xfId="0" applyFont="1" applyFill="1" applyBorder="1" applyAlignment="1">
      <alignment vertical="center"/>
    </xf>
    <xf numFmtId="0" fontId="23" fillId="0" borderId="16" xfId="0" applyFont="1" applyFill="1" applyBorder="1" applyAlignment="1">
      <alignment vertical="center"/>
    </xf>
    <xf numFmtId="0" fontId="23" fillId="0" borderId="15"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5"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8" xfId="50" applyFont="1" applyFill="1" applyBorder="1" applyAlignment="1">
      <alignment horizontal="center" vertical="center" wrapText="1"/>
      <protection/>
    </xf>
    <xf numFmtId="0" fontId="23" fillId="0" borderId="15" xfId="50" applyFont="1" applyFill="1" applyBorder="1" applyAlignment="1">
      <alignment horizontal="left" vertical="center" wrapText="1"/>
      <protection/>
    </xf>
    <xf numFmtId="0" fontId="23" fillId="0" borderId="16" xfId="50" applyFont="1" applyFill="1" applyBorder="1" applyAlignment="1">
      <alignment horizontal="left" vertical="center" wrapText="1"/>
      <protection/>
    </xf>
    <xf numFmtId="0" fontId="23" fillId="0" borderId="15" xfId="50" applyFont="1" applyFill="1" applyBorder="1" applyAlignment="1">
      <alignment horizontal="left" vertical="center"/>
      <protection/>
    </xf>
    <xf numFmtId="0" fontId="23" fillId="0" borderId="16" xfId="50" applyFont="1" applyFill="1" applyBorder="1" applyAlignment="1">
      <alignment horizontal="left" vertical="center"/>
      <protection/>
    </xf>
    <xf numFmtId="0" fontId="23" fillId="25" borderId="10" xfId="0" applyFont="1" applyFill="1" applyBorder="1" applyAlignment="1">
      <alignment horizontal="left" vertical="center" wrapText="1"/>
    </xf>
    <xf numFmtId="0" fontId="23" fillId="0" borderId="17" xfId="50" applyFont="1" applyFill="1" applyBorder="1" applyAlignment="1">
      <alignment horizontal="left" vertical="center"/>
      <protection/>
    </xf>
    <xf numFmtId="0" fontId="23" fillId="0" borderId="15" xfId="50" applyFont="1" applyFill="1" applyBorder="1" applyAlignment="1">
      <alignment horizontal="center" vertical="center" wrapText="1"/>
      <protection/>
    </xf>
    <xf numFmtId="0" fontId="23" fillId="0" borderId="17" xfId="50" applyFont="1" applyFill="1" applyBorder="1" applyAlignment="1">
      <alignment horizontal="center" vertical="center" wrapText="1"/>
      <protection/>
    </xf>
    <xf numFmtId="0" fontId="23" fillId="0" borderId="16" xfId="50" applyFont="1" applyFill="1" applyBorder="1" applyAlignment="1">
      <alignment horizontal="center" vertical="center" wrapText="1"/>
      <protection/>
    </xf>
    <xf numFmtId="0" fontId="23" fillId="0" borderId="10" xfId="50" applyFont="1" applyFill="1" applyBorder="1" applyAlignment="1">
      <alignment horizontal="center" vertical="center" wrapText="1"/>
      <protection/>
    </xf>
    <xf numFmtId="0" fontId="23" fillId="0" borderId="19" xfId="50" applyFont="1" applyFill="1" applyBorder="1" applyAlignment="1">
      <alignment horizontal="center" vertical="center" wrapText="1"/>
      <protection/>
    </xf>
    <xf numFmtId="0" fontId="23" fillId="0" borderId="20" xfId="50" applyFont="1" applyFill="1" applyBorder="1" applyAlignment="1">
      <alignment horizontal="center" vertical="center" wrapText="1"/>
      <protection/>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10" xfId="0" applyFont="1" applyFill="1" applyBorder="1" applyAlignment="1">
      <alignment horizontal="center" vertical="center"/>
    </xf>
    <xf numFmtId="0" fontId="23" fillId="25" borderId="10" xfId="0" applyFont="1" applyFill="1" applyBorder="1" applyAlignment="1">
      <alignment horizontal="center" vertical="center" wrapText="1"/>
    </xf>
    <xf numFmtId="0" fontId="28" fillId="28" borderId="12" xfId="0" applyFont="1" applyFill="1" applyBorder="1" applyAlignment="1">
      <alignment horizontal="center" vertical="center"/>
    </xf>
    <xf numFmtId="0" fontId="28" fillId="28" borderId="13" xfId="0" applyFont="1" applyFill="1" applyBorder="1" applyAlignment="1">
      <alignment horizontal="center" vertical="center"/>
    </xf>
    <xf numFmtId="0" fontId="28" fillId="28" borderId="11" xfId="0" applyFont="1" applyFill="1" applyBorder="1" applyAlignment="1">
      <alignment horizontal="center" vertical="center"/>
    </xf>
    <xf numFmtId="0" fontId="23" fillId="0" borderId="17" xfId="0" applyFont="1" applyFill="1" applyBorder="1" applyAlignment="1">
      <alignment horizontal="left" vertical="center"/>
    </xf>
  </cellXfs>
  <cellStyles count="61">
    <cellStyle name="Normal" xfId="0"/>
    <cellStyle name="0,0&#13;&#10;NA&#13;&#10;" xfId="15"/>
    <cellStyle name="0,0&#13;&#10;NA&#13;&#10; 2" xfId="16"/>
    <cellStyle name="20% - 着色 1" xfId="17"/>
    <cellStyle name="20% - 着色 2" xfId="18"/>
    <cellStyle name="20% - 着色 3" xfId="19"/>
    <cellStyle name="20% - 着色 4" xfId="20"/>
    <cellStyle name="20% - 着色 5" xfId="21"/>
    <cellStyle name="20% - 着色 6" xfId="22"/>
    <cellStyle name="40% - 着色 1" xfId="23"/>
    <cellStyle name="40% - 着色 2" xfId="24"/>
    <cellStyle name="40% - 着色 3" xfId="25"/>
    <cellStyle name="40% - 着色 4" xfId="26"/>
    <cellStyle name="40% - 着色 5" xfId="27"/>
    <cellStyle name="40% - 着色 6" xfId="28"/>
    <cellStyle name="60% - 着色 1" xfId="29"/>
    <cellStyle name="60% - 着色 2" xfId="30"/>
    <cellStyle name="60% - 着色 3" xfId="31"/>
    <cellStyle name="60% - 着色 4" xfId="32"/>
    <cellStyle name="60% - 着色 5" xfId="33"/>
    <cellStyle name="60% - 着色 6" xfId="34"/>
    <cellStyle name="Percent" xfId="35"/>
    <cellStyle name="标题" xfId="36"/>
    <cellStyle name="标题 1" xfId="37"/>
    <cellStyle name="标题 2" xfId="38"/>
    <cellStyle name="标题 3" xfId="39"/>
    <cellStyle name="标题 4" xfId="40"/>
    <cellStyle name="差" xfId="41"/>
    <cellStyle name="常规 2" xfId="42"/>
    <cellStyle name="常规 3" xfId="43"/>
    <cellStyle name="常规 3 2" xfId="44"/>
    <cellStyle name="常规 4" xfId="45"/>
    <cellStyle name="常规 4 2" xfId="46"/>
    <cellStyle name="常规 4 2 2" xfId="47"/>
    <cellStyle name="常规 4 3" xfId="48"/>
    <cellStyle name="常规 5" xfId="49"/>
    <cellStyle name="常规 7"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千位分隔 2" xfId="62"/>
    <cellStyle name="Comma [0]" xfId="63"/>
    <cellStyle name="适中" xfId="64"/>
    <cellStyle name="输出" xfId="65"/>
    <cellStyle name="输入" xfId="66"/>
    <cellStyle name="Followed Hyperlink" xfId="67"/>
    <cellStyle name="着色 1" xfId="68"/>
    <cellStyle name="着色 2" xfId="69"/>
    <cellStyle name="着色 3" xfId="70"/>
    <cellStyle name="着色 4" xfId="71"/>
    <cellStyle name="着色 5" xfId="72"/>
    <cellStyle name="着色 6"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5"/>
  <sheetViews>
    <sheetView showGridLines="0" tabSelected="1" zoomScale="80" zoomScaleNormal="80" zoomScalePageLayoutView="0" workbookViewId="0" topLeftCell="A1">
      <pane xSplit="4" ySplit="1" topLeftCell="E8" activePane="bottomRight" state="frozen"/>
      <selection pane="topLeft" activeCell="A1" sqref="A1"/>
      <selection pane="topRight" activeCell="A1" sqref="A1"/>
      <selection pane="bottomLeft" activeCell="A1" sqref="A1"/>
      <selection pane="bottomRight" activeCell="D48" sqref="D48"/>
    </sheetView>
  </sheetViews>
  <sheetFormatPr defaultColWidth="9.00390625" defaultRowHeight="13.5"/>
  <cols>
    <col min="1" max="1" width="12.25390625" style="0" hidden="1" customWidth="1"/>
    <col min="2" max="2" width="12.375" style="10" customWidth="1"/>
    <col min="3" max="3" width="11.875" style="10" customWidth="1"/>
    <col min="4" max="5" width="20.25390625" style="0" customWidth="1"/>
    <col min="6" max="6" width="19.75390625" style="0" customWidth="1"/>
    <col min="7" max="7" width="9.625" style="30" customWidth="1"/>
    <col min="8" max="8" width="8.875" style="30" customWidth="1"/>
    <col min="9" max="9" width="9.125" style="30" customWidth="1"/>
    <col min="10" max="10" width="13.625" style="30" customWidth="1"/>
    <col min="11" max="11" width="33.125" style="0" customWidth="1"/>
    <col min="12" max="12" width="53.875" style="0" customWidth="1"/>
  </cols>
  <sheetData>
    <row r="1" spans="1:12" ht="33.75" customHeight="1">
      <c r="A1" s="3" t="s">
        <v>6</v>
      </c>
      <c r="B1" s="18" t="s">
        <v>7</v>
      </c>
      <c r="C1" s="18" t="s">
        <v>8</v>
      </c>
      <c r="D1" s="3" t="s">
        <v>9</v>
      </c>
      <c r="E1" s="3" t="s">
        <v>10</v>
      </c>
      <c r="F1" s="57" t="s">
        <v>11</v>
      </c>
      <c r="G1" s="28" t="s">
        <v>12</v>
      </c>
      <c r="H1" s="28" t="s">
        <v>13</v>
      </c>
      <c r="I1" s="28" t="s">
        <v>14</v>
      </c>
      <c r="J1" s="28" t="s">
        <v>15</v>
      </c>
      <c r="K1" s="3" t="s">
        <v>16</v>
      </c>
      <c r="L1" s="3" t="s">
        <v>17</v>
      </c>
    </row>
    <row r="2" spans="1:12" ht="16.5">
      <c r="A2" s="6"/>
      <c r="B2" s="98" t="s">
        <v>1</v>
      </c>
      <c r="C2" s="98" t="s">
        <v>1</v>
      </c>
      <c r="D2" s="2" t="s">
        <v>83</v>
      </c>
      <c r="E2" s="4" t="s">
        <v>22</v>
      </c>
      <c r="F2" s="14" t="s">
        <v>82</v>
      </c>
      <c r="G2" s="29"/>
      <c r="H2" s="29"/>
      <c r="I2" s="29"/>
      <c r="J2" s="29">
        <f aca="true" t="shared" si="0" ref="J2:J40">G2*H2-I2</f>
        <v>0</v>
      </c>
      <c r="K2" s="4"/>
      <c r="L2" s="6"/>
    </row>
    <row r="3" spans="1:12" ht="16.5">
      <c r="A3" s="6"/>
      <c r="B3" s="99"/>
      <c r="C3" s="99"/>
      <c r="D3" s="2" t="s">
        <v>83</v>
      </c>
      <c r="E3" s="4" t="s">
        <v>22</v>
      </c>
      <c r="F3" s="14" t="s">
        <v>81</v>
      </c>
      <c r="G3" s="29"/>
      <c r="H3" s="29"/>
      <c r="I3" s="29"/>
      <c r="J3" s="29">
        <f t="shared" si="0"/>
        <v>0</v>
      </c>
      <c r="K3" s="4"/>
      <c r="L3" s="6"/>
    </row>
    <row r="4" spans="1:12" ht="16.5">
      <c r="A4" s="6"/>
      <c r="B4" s="99"/>
      <c r="C4" s="99"/>
      <c r="D4" s="2" t="s">
        <v>23</v>
      </c>
      <c r="E4" s="4" t="s">
        <v>22</v>
      </c>
      <c r="F4" s="14"/>
      <c r="G4" s="29"/>
      <c r="H4" s="29"/>
      <c r="I4" s="29"/>
      <c r="J4" s="29">
        <f t="shared" si="0"/>
        <v>0</v>
      </c>
      <c r="K4" s="4"/>
      <c r="L4" s="6"/>
    </row>
    <row r="5" spans="1:12" ht="16.5">
      <c r="A5" s="6"/>
      <c r="B5" s="99"/>
      <c r="C5" s="99"/>
      <c r="D5" s="2" t="s">
        <v>79</v>
      </c>
      <c r="E5" s="4" t="s">
        <v>21</v>
      </c>
      <c r="F5" s="14"/>
      <c r="G5" s="29"/>
      <c r="H5" s="29"/>
      <c r="I5" s="29"/>
      <c r="J5" s="29">
        <f t="shared" si="0"/>
        <v>0</v>
      </c>
      <c r="K5" s="4"/>
      <c r="L5" s="6" t="s">
        <v>80</v>
      </c>
    </row>
    <row r="6" spans="1:12" ht="16.5">
      <c r="A6" s="6"/>
      <c r="B6" s="99"/>
      <c r="C6" s="99"/>
      <c r="D6" s="2" t="s">
        <v>75</v>
      </c>
      <c r="E6" s="4" t="s">
        <v>18</v>
      </c>
      <c r="F6" s="14"/>
      <c r="G6" s="29"/>
      <c r="H6" s="29"/>
      <c r="I6" s="29"/>
      <c r="J6" s="29">
        <f t="shared" si="0"/>
        <v>0</v>
      </c>
      <c r="K6" s="4"/>
      <c r="L6" s="6" t="s">
        <v>76</v>
      </c>
    </row>
    <row r="7" spans="1:12" ht="16.5">
      <c r="A7" s="6"/>
      <c r="B7" s="99"/>
      <c r="C7" s="99"/>
      <c r="D7" s="2" t="s">
        <v>77</v>
      </c>
      <c r="E7" s="4" t="s">
        <v>18</v>
      </c>
      <c r="F7" s="14"/>
      <c r="G7" s="29"/>
      <c r="H7" s="29"/>
      <c r="I7" s="29"/>
      <c r="J7" s="29">
        <f t="shared" si="0"/>
        <v>0</v>
      </c>
      <c r="K7" s="4"/>
      <c r="L7" s="6" t="s">
        <v>78</v>
      </c>
    </row>
    <row r="8" spans="1:12" ht="16.5">
      <c r="A8" s="6"/>
      <c r="B8" s="99"/>
      <c r="C8" s="99"/>
      <c r="D8" s="2" t="s">
        <v>24</v>
      </c>
      <c r="E8" s="4" t="s">
        <v>22</v>
      </c>
      <c r="F8" s="14"/>
      <c r="G8" s="29"/>
      <c r="H8" s="29"/>
      <c r="I8" s="29"/>
      <c r="J8" s="29">
        <f t="shared" si="0"/>
        <v>0</v>
      </c>
      <c r="K8" s="4"/>
      <c r="L8" s="6"/>
    </row>
    <row r="9" spans="1:12" ht="16.5">
      <c r="A9" s="6"/>
      <c r="B9" s="99"/>
      <c r="C9" s="99"/>
      <c r="D9" s="2" t="s">
        <v>25</v>
      </c>
      <c r="E9" s="4" t="s">
        <v>22</v>
      </c>
      <c r="F9" s="14"/>
      <c r="G9" s="29"/>
      <c r="H9" s="29"/>
      <c r="I9" s="29"/>
      <c r="J9" s="29">
        <f t="shared" si="0"/>
        <v>0</v>
      </c>
      <c r="K9" s="4"/>
      <c r="L9" s="6"/>
    </row>
    <row r="10" spans="1:12" ht="16.5">
      <c r="A10" s="6"/>
      <c r="B10" s="99"/>
      <c r="C10" s="99"/>
      <c r="D10" s="2" t="s">
        <v>26</v>
      </c>
      <c r="E10" s="4" t="s">
        <v>22</v>
      </c>
      <c r="F10" s="14"/>
      <c r="G10" s="29"/>
      <c r="H10" s="29"/>
      <c r="I10" s="29"/>
      <c r="J10" s="29">
        <f t="shared" si="0"/>
        <v>0</v>
      </c>
      <c r="K10" s="4"/>
      <c r="L10" s="6"/>
    </row>
    <row r="11" spans="1:12" ht="16.5">
      <c r="A11" s="6"/>
      <c r="B11" s="100"/>
      <c r="C11" s="100"/>
      <c r="D11" s="2" t="s">
        <v>27</v>
      </c>
      <c r="E11" s="4" t="s">
        <v>22</v>
      </c>
      <c r="F11" s="14"/>
      <c r="G11" s="29"/>
      <c r="H11" s="29"/>
      <c r="I11" s="29"/>
      <c r="J11" s="29">
        <f t="shared" si="0"/>
        <v>0</v>
      </c>
      <c r="K11" s="4"/>
      <c r="L11" s="6"/>
    </row>
    <row r="12" spans="1:12" ht="16.5">
      <c r="A12" s="6"/>
      <c r="B12" s="101" t="s">
        <v>0</v>
      </c>
      <c r="C12" s="104" t="s">
        <v>28</v>
      </c>
      <c r="D12" s="2" t="s">
        <v>29</v>
      </c>
      <c r="E12" s="4" t="s">
        <v>22</v>
      </c>
      <c r="F12" s="14"/>
      <c r="G12" s="29"/>
      <c r="H12" s="29"/>
      <c r="I12" s="29"/>
      <c r="J12" s="29">
        <f t="shared" si="0"/>
        <v>0</v>
      </c>
      <c r="K12" s="4"/>
      <c r="L12" s="6"/>
    </row>
    <row r="13" spans="1:12" ht="16.5">
      <c r="A13" s="6"/>
      <c r="B13" s="102"/>
      <c r="C13" s="105"/>
      <c r="D13" s="2" t="s">
        <v>30</v>
      </c>
      <c r="E13" s="4" t="s">
        <v>22</v>
      </c>
      <c r="F13" s="14"/>
      <c r="G13" s="29"/>
      <c r="H13" s="29"/>
      <c r="I13" s="29"/>
      <c r="J13" s="29">
        <f t="shared" si="0"/>
        <v>0</v>
      </c>
      <c r="K13" s="4"/>
      <c r="L13" s="6"/>
    </row>
    <row r="14" spans="1:12" ht="16.5">
      <c r="A14" s="6"/>
      <c r="B14" s="102"/>
      <c r="C14" s="98" t="s">
        <v>31</v>
      </c>
      <c r="D14" s="8" t="s">
        <v>62</v>
      </c>
      <c r="E14" s="4" t="s">
        <v>22</v>
      </c>
      <c r="F14" s="15" t="s">
        <v>61</v>
      </c>
      <c r="G14" s="29"/>
      <c r="H14" s="29"/>
      <c r="I14" s="29"/>
      <c r="J14" s="29">
        <f t="shared" si="0"/>
        <v>0</v>
      </c>
      <c r="K14" s="4"/>
      <c r="L14" s="6"/>
    </row>
    <row r="15" spans="1:12" ht="16.5">
      <c r="A15" s="6"/>
      <c r="B15" s="102"/>
      <c r="C15" s="99"/>
      <c r="D15" s="2" t="s">
        <v>62</v>
      </c>
      <c r="E15" s="4" t="s">
        <v>22</v>
      </c>
      <c r="F15" s="14" t="s">
        <v>63</v>
      </c>
      <c r="G15" s="29"/>
      <c r="H15" s="29"/>
      <c r="I15" s="29"/>
      <c r="J15" s="29">
        <f t="shared" si="0"/>
        <v>0</v>
      </c>
      <c r="K15" s="4"/>
      <c r="L15" s="6"/>
    </row>
    <row r="16" spans="1:12" ht="16.5">
      <c r="A16" s="6"/>
      <c r="B16" s="102"/>
      <c r="C16" s="99"/>
      <c r="D16" s="2" t="s">
        <v>64</v>
      </c>
      <c r="E16" s="4" t="s">
        <v>18</v>
      </c>
      <c r="F16" s="14"/>
      <c r="G16" s="29"/>
      <c r="H16" s="29"/>
      <c r="I16" s="29"/>
      <c r="J16" s="29">
        <f t="shared" si="0"/>
        <v>0</v>
      </c>
      <c r="K16" s="4"/>
      <c r="L16" s="6" t="s">
        <v>71</v>
      </c>
    </row>
    <row r="17" spans="1:12" ht="16.5">
      <c r="A17" s="6"/>
      <c r="B17" s="102"/>
      <c r="C17" s="99"/>
      <c r="D17" s="2" t="s">
        <v>69</v>
      </c>
      <c r="E17" s="4" t="s">
        <v>22</v>
      </c>
      <c r="F17" s="14"/>
      <c r="G17" s="29"/>
      <c r="H17" s="29"/>
      <c r="I17" s="29"/>
      <c r="J17" s="29">
        <f t="shared" si="0"/>
        <v>0</v>
      </c>
      <c r="K17" s="4"/>
      <c r="L17" s="6" t="s">
        <v>70</v>
      </c>
    </row>
    <row r="18" spans="1:12" ht="16.5">
      <c r="A18" s="6"/>
      <c r="B18" s="102"/>
      <c r="C18" s="99"/>
      <c r="D18" s="2" t="s">
        <v>85</v>
      </c>
      <c r="E18" s="4" t="s">
        <v>22</v>
      </c>
      <c r="F18" s="14" t="s">
        <v>59</v>
      </c>
      <c r="G18" s="29"/>
      <c r="H18" s="29"/>
      <c r="I18" s="29"/>
      <c r="J18" s="29">
        <f t="shared" si="0"/>
        <v>0</v>
      </c>
      <c r="K18" s="4"/>
      <c r="L18" s="6" t="s">
        <v>57</v>
      </c>
    </row>
    <row r="19" spans="1:12" ht="16.5">
      <c r="A19" s="6"/>
      <c r="B19" s="102"/>
      <c r="C19" s="99"/>
      <c r="D19" s="6" t="s">
        <v>85</v>
      </c>
      <c r="E19" s="4" t="s">
        <v>22</v>
      </c>
      <c r="F19" s="4" t="s">
        <v>60</v>
      </c>
      <c r="G19" s="29"/>
      <c r="H19" s="29"/>
      <c r="I19" s="29"/>
      <c r="J19" s="29">
        <f t="shared" si="0"/>
        <v>0</v>
      </c>
      <c r="K19" s="4"/>
      <c r="L19" s="6" t="s">
        <v>58</v>
      </c>
    </row>
    <row r="20" spans="1:12" ht="16.5">
      <c r="A20" s="6"/>
      <c r="B20" s="102"/>
      <c r="C20" s="100"/>
      <c r="D20" s="6" t="s">
        <v>87</v>
      </c>
      <c r="E20" s="4" t="s">
        <v>22</v>
      </c>
      <c r="F20" s="4"/>
      <c r="G20" s="29"/>
      <c r="H20" s="29"/>
      <c r="I20" s="29"/>
      <c r="J20" s="29">
        <f t="shared" si="0"/>
        <v>0</v>
      </c>
      <c r="K20" s="4" t="s">
        <v>84</v>
      </c>
      <c r="L20" s="6"/>
    </row>
    <row r="21" spans="1:12" ht="16.5">
      <c r="A21" s="6"/>
      <c r="B21" s="102"/>
      <c r="C21" s="98" t="s">
        <v>2</v>
      </c>
      <c r="D21" s="8" t="s">
        <v>65</v>
      </c>
      <c r="E21" s="4" t="s">
        <v>22</v>
      </c>
      <c r="F21" s="15" t="s">
        <v>56</v>
      </c>
      <c r="G21" s="29"/>
      <c r="H21" s="29"/>
      <c r="I21" s="29"/>
      <c r="J21" s="29">
        <f t="shared" si="0"/>
        <v>0</v>
      </c>
      <c r="K21" s="4"/>
      <c r="L21" s="6"/>
    </row>
    <row r="22" spans="1:12" ht="16.5">
      <c r="A22" s="6"/>
      <c r="B22" s="102"/>
      <c r="C22" s="99"/>
      <c r="D22" s="8" t="s">
        <v>65</v>
      </c>
      <c r="E22" s="4" t="s">
        <v>22</v>
      </c>
      <c r="F22" s="15" t="s">
        <v>54</v>
      </c>
      <c r="G22" s="29"/>
      <c r="H22" s="29"/>
      <c r="I22" s="29"/>
      <c r="J22" s="29">
        <f t="shared" si="0"/>
        <v>0</v>
      </c>
      <c r="K22" s="4"/>
      <c r="L22" s="6"/>
    </row>
    <row r="23" spans="1:12" ht="16.5">
      <c r="A23" s="6"/>
      <c r="B23" s="102"/>
      <c r="C23" s="99"/>
      <c r="D23" s="2" t="s">
        <v>50</v>
      </c>
      <c r="E23" s="4" t="s">
        <v>18</v>
      </c>
      <c r="F23" s="14" t="s">
        <v>52</v>
      </c>
      <c r="G23" s="29"/>
      <c r="H23" s="29"/>
      <c r="I23" s="29"/>
      <c r="J23" s="29">
        <f t="shared" si="0"/>
        <v>0</v>
      </c>
      <c r="K23" s="4"/>
      <c r="L23" s="6"/>
    </row>
    <row r="24" spans="1:12" ht="16.5">
      <c r="A24" s="6"/>
      <c r="B24" s="102"/>
      <c r="C24" s="99"/>
      <c r="D24" s="2" t="s">
        <v>50</v>
      </c>
      <c r="E24" s="4" t="s">
        <v>18</v>
      </c>
      <c r="F24" s="14" t="s">
        <v>51</v>
      </c>
      <c r="G24" s="29"/>
      <c r="H24" s="29"/>
      <c r="I24" s="29"/>
      <c r="J24" s="29">
        <f t="shared" si="0"/>
        <v>0</v>
      </c>
      <c r="K24" s="4"/>
      <c r="L24" s="6"/>
    </row>
    <row r="25" spans="1:12" ht="16.5">
      <c r="A25" s="6"/>
      <c r="B25" s="102"/>
      <c r="C25" s="99"/>
      <c r="D25" s="2" t="s">
        <v>53</v>
      </c>
      <c r="E25" s="4" t="s">
        <v>18</v>
      </c>
      <c r="F25" s="14" t="s">
        <v>56</v>
      </c>
      <c r="G25" s="29"/>
      <c r="H25" s="29"/>
      <c r="I25" s="29"/>
      <c r="J25" s="29">
        <f t="shared" si="0"/>
        <v>0</v>
      </c>
      <c r="K25" s="4"/>
      <c r="L25" s="6" t="s">
        <v>72</v>
      </c>
    </row>
    <row r="26" spans="1:12" ht="16.5">
      <c r="A26" s="6"/>
      <c r="B26" s="102"/>
      <c r="C26" s="99"/>
      <c r="D26" s="2" t="s">
        <v>53</v>
      </c>
      <c r="E26" s="4" t="s">
        <v>18</v>
      </c>
      <c r="F26" s="14" t="s">
        <v>55</v>
      </c>
      <c r="G26" s="29"/>
      <c r="H26" s="29"/>
      <c r="I26" s="29"/>
      <c r="J26" s="29">
        <f t="shared" si="0"/>
        <v>0</v>
      </c>
      <c r="K26" s="4"/>
      <c r="L26" s="6" t="s">
        <v>72</v>
      </c>
    </row>
    <row r="27" spans="1:12" ht="16.5">
      <c r="A27" s="6"/>
      <c r="B27" s="102"/>
      <c r="C27" s="99"/>
      <c r="D27" s="2" t="s">
        <v>68</v>
      </c>
      <c r="E27" s="4" t="s">
        <v>18</v>
      </c>
      <c r="F27" s="14" t="s">
        <v>66</v>
      </c>
      <c r="G27" s="29"/>
      <c r="H27" s="29"/>
      <c r="I27" s="29"/>
      <c r="J27" s="29">
        <f t="shared" si="0"/>
        <v>0</v>
      </c>
      <c r="K27" s="4"/>
      <c r="L27" s="6" t="s">
        <v>73</v>
      </c>
    </row>
    <row r="28" spans="1:12" ht="16.5">
      <c r="A28" s="6"/>
      <c r="B28" s="102"/>
      <c r="C28" s="99"/>
      <c r="D28" s="2" t="s">
        <v>68</v>
      </c>
      <c r="E28" s="4" t="s">
        <v>18</v>
      </c>
      <c r="F28" s="14" t="s">
        <v>67</v>
      </c>
      <c r="G28" s="29"/>
      <c r="H28" s="29"/>
      <c r="I28" s="29"/>
      <c r="J28" s="29">
        <f t="shared" si="0"/>
        <v>0</v>
      </c>
      <c r="K28" s="4"/>
      <c r="L28" s="6" t="s">
        <v>73</v>
      </c>
    </row>
    <row r="29" spans="1:12" ht="16.5">
      <c r="A29" s="6"/>
      <c r="B29" s="102"/>
      <c r="C29" s="99"/>
      <c r="D29" s="2" t="s">
        <v>32</v>
      </c>
      <c r="E29" s="13" t="s">
        <v>18</v>
      </c>
      <c r="F29" s="12"/>
      <c r="G29" s="29"/>
      <c r="H29" s="29"/>
      <c r="I29" s="29"/>
      <c r="J29" s="29">
        <f t="shared" si="0"/>
        <v>0</v>
      </c>
      <c r="K29" s="4"/>
      <c r="L29" s="6"/>
    </row>
    <row r="30" spans="1:12" ht="16.5">
      <c r="A30" s="6"/>
      <c r="B30" s="102"/>
      <c r="C30" s="99"/>
      <c r="D30" s="2" t="s">
        <v>74</v>
      </c>
      <c r="E30" s="4" t="s">
        <v>22</v>
      </c>
      <c r="F30" s="14" t="s">
        <v>59</v>
      </c>
      <c r="G30" s="29"/>
      <c r="H30" s="29"/>
      <c r="I30" s="29"/>
      <c r="J30" s="29">
        <f t="shared" si="0"/>
        <v>0</v>
      </c>
      <c r="K30" s="4"/>
      <c r="L30" s="6" t="s">
        <v>57</v>
      </c>
    </row>
    <row r="31" spans="1:12" ht="16.5">
      <c r="A31" s="6"/>
      <c r="B31" s="102"/>
      <c r="C31" s="99"/>
      <c r="D31" s="2" t="s">
        <v>74</v>
      </c>
      <c r="E31" s="4" t="s">
        <v>22</v>
      </c>
      <c r="F31" s="4" t="s">
        <v>60</v>
      </c>
      <c r="G31" s="29"/>
      <c r="H31" s="29"/>
      <c r="I31" s="29"/>
      <c r="J31" s="29">
        <f t="shared" si="0"/>
        <v>0</v>
      </c>
      <c r="K31" s="4"/>
      <c r="L31" s="6" t="s">
        <v>58</v>
      </c>
    </row>
    <row r="32" spans="1:12" ht="16.5">
      <c r="A32" s="6"/>
      <c r="B32" s="102"/>
      <c r="C32" s="100"/>
      <c r="D32" s="6" t="s">
        <v>86</v>
      </c>
      <c r="E32" s="4" t="s">
        <v>22</v>
      </c>
      <c r="F32" s="4"/>
      <c r="G32" s="29"/>
      <c r="H32" s="29"/>
      <c r="I32" s="29"/>
      <c r="J32" s="29">
        <f t="shared" si="0"/>
        <v>0</v>
      </c>
      <c r="K32" s="4" t="s">
        <v>84</v>
      </c>
      <c r="L32" s="6"/>
    </row>
    <row r="33" spans="1:12" ht="16.5">
      <c r="A33" s="6"/>
      <c r="B33" s="102"/>
      <c r="C33" s="11" t="s">
        <v>33</v>
      </c>
      <c r="D33" s="2" t="s">
        <v>34</v>
      </c>
      <c r="E33" s="4" t="s">
        <v>22</v>
      </c>
      <c r="F33" s="14"/>
      <c r="G33" s="29"/>
      <c r="H33" s="29"/>
      <c r="I33" s="29"/>
      <c r="J33" s="29">
        <f t="shared" si="0"/>
        <v>0</v>
      </c>
      <c r="K33" s="4"/>
      <c r="L33" s="6"/>
    </row>
    <row r="34" spans="1:12" ht="16.5">
      <c r="A34" s="6"/>
      <c r="B34" s="102"/>
      <c r="C34" s="11" t="s">
        <v>35</v>
      </c>
      <c r="D34" s="2" t="s">
        <v>35</v>
      </c>
      <c r="E34" s="4" t="s">
        <v>22</v>
      </c>
      <c r="F34" s="14"/>
      <c r="G34" s="29"/>
      <c r="H34" s="29"/>
      <c r="I34" s="29"/>
      <c r="J34" s="29">
        <f t="shared" si="0"/>
        <v>0</v>
      </c>
      <c r="K34" s="4"/>
      <c r="L34" s="6"/>
    </row>
    <row r="35" spans="1:12" ht="16.5">
      <c r="A35" s="6"/>
      <c r="B35" s="103"/>
      <c r="C35" s="11" t="s">
        <v>3</v>
      </c>
      <c r="D35" s="9" t="s">
        <v>36</v>
      </c>
      <c r="E35" s="4" t="s">
        <v>37</v>
      </c>
      <c r="F35" s="16"/>
      <c r="G35" s="29"/>
      <c r="H35" s="29"/>
      <c r="I35" s="29"/>
      <c r="J35" s="29">
        <f t="shared" si="0"/>
        <v>0</v>
      </c>
      <c r="K35" s="4"/>
      <c r="L35" s="6"/>
    </row>
    <row r="36" spans="1:12" ht="16.5">
      <c r="A36" s="6"/>
      <c r="B36" s="98" t="s">
        <v>4</v>
      </c>
      <c r="C36" s="98" t="s">
        <v>38</v>
      </c>
      <c r="D36" s="2" t="s">
        <v>39</v>
      </c>
      <c r="E36" s="4" t="s">
        <v>22</v>
      </c>
      <c r="F36" s="14"/>
      <c r="G36" s="29"/>
      <c r="H36" s="29"/>
      <c r="I36" s="29"/>
      <c r="J36" s="29">
        <f t="shared" si="0"/>
        <v>0</v>
      </c>
      <c r="K36" s="4"/>
      <c r="L36" s="6"/>
    </row>
    <row r="37" spans="1:12" ht="16.5">
      <c r="A37" s="6"/>
      <c r="B37" s="100"/>
      <c r="C37" s="100"/>
      <c r="D37" s="2" t="s">
        <v>40</v>
      </c>
      <c r="E37" s="4" t="s">
        <v>22</v>
      </c>
      <c r="F37" s="14"/>
      <c r="G37" s="29"/>
      <c r="H37" s="29"/>
      <c r="I37" s="29"/>
      <c r="J37" s="29">
        <f t="shared" si="0"/>
        <v>0</v>
      </c>
      <c r="K37" s="4"/>
      <c r="L37" s="6"/>
    </row>
    <row r="38" spans="1:12" s="1" customFormat="1" ht="16.5">
      <c r="A38" s="5"/>
      <c r="B38" s="44" t="s">
        <v>41</v>
      </c>
      <c r="C38" s="44" t="s">
        <v>41</v>
      </c>
      <c r="D38" s="17" t="s">
        <v>45</v>
      </c>
      <c r="E38" s="33" t="s">
        <v>45</v>
      </c>
      <c r="F38" s="33"/>
      <c r="G38" s="4"/>
      <c r="H38" s="4"/>
      <c r="I38" s="4"/>
      <c r="J38" s="31">
        <f t="shared" si="0"/>
        <v>0</v>
      </c>
      <c r="K38" s="4"/>
      <c r="L38" s="7" t="s">
        <v>42</v>
      </c>
    </row>
    <row r="39" spans="1:12" s="1" customFormat="1" ht="16.5">
      <c r="A39" s="5"/>
      <c r="B39" s="44" t="s">
        <v>41</v>
      </c>
      <c r="C39" s="44" t="s">
        <v>41</v>
      </c>
      <c r="D39" s="17" t="s">
        <v>45</v>
      </c>
      <c r="E39" s="33" t="s">
        <v>45</v>
      </c>
      <c r="F39" s="33"/>
      <c r="G39" s="4"/>
      <c r="H39" s="4"/>
      <c r="I39" s="4"/>
      <c r="J39" s="31">
        <f>G39*H39-I39</f>
        <v>0</v>
      </c>
      <c r="K39" s="4"/>
      <c r="L39" s="7" t="s">
        <v>42</v>
      </c>
    </row>
    <row r="40" spans="1:12" s="1" customFormat="1" ht="16.5">
      <c r="A40" s="5"/>
      <c r="B40" s="44" t="s">
        <v>41</v>
      </c>
      <c r="C40" s="44" t="s">
        <v>41</v>
      </c>
      <c r="D40" s="17" t="s">
        <v>45</v>
      </c>
      <c r="E40" s="33" t="s">
        <v>45</v>
      </c>
      <c r="F40" s="33"/>
      <c r="G40" s="4"/>
      <c r="H40" s="4"/>
      <c r="I40" s="4"/>
      <c r="J40" s="31">
        <f t="shared" si="0"/>
        <v>0</v>
      </c>
      <c r="K40" s="4"/>
      <c r="L40" s="7" t="s">
        <v>42</v>
      </c>
    </row>
    <row r="41" spans="1:12" s="42" customFormat="1" ht="19.5" customHeight="1">
      <c r="A41" s="43"/>
      <c r="B41" s="35" t="s">
        <v>47</v>
      </c>
      <c r="C41" s="36"/>
      <c r="D41" s="36"/>
      <c r="E41" s="37"/>
      <c r="F41" s="37"/>
      <c r="G41" s="38"/>
      <c r="H41" s="39"/>
      <c r="I41" s="39"/>
      <c r="J41" s="39">
        <f>SUM(J2:J40)</f>
        <v>0</v>
      </c>
      <c r="K41" s="40"/>
      <c r="L41" s="41"/>
    </row>
    <row r="42" spans="1:12" s="20" customFormat="1" ht="16.5">
      <c r="A42" s="21"/>
      <c r="B42" s="22" t="s">
        <v>5</v>
      </c>
      <c r="C42" s="22" t="s">
        <v>5</v>
      </c>
      <c r="D42" s="23" t="s">
        <v>5</v>
      </c>
      <c r="E42" s="32" t="s">
        <v>43</v>
      </c>
      <c r="F42" s="24"/>
      <c r="G42" s="25">
        <f>J41</f>
        <v>0</v>
      </c>
      <c r="H42" s="47">
        <v>0</v>
      </c>
      <c r="I42" s="26"/>
      <c r="J42" s="19">
        <f>G42*H42-I42</f>
        <v>0</v>
      </c>
      <c r="K42" s="27"/>
      <c r="L42" s="56" t="s">
        <v>44</v>
      </c>
    </row>
    <row r="43" spans="1:12" s="42" customFormat="1" ht="19.5" customHeight="1">
      <c r="A43" s="48"/>
      <c r="B43" s="49" t="s">
        <v>49</v>
      </c>
      <c r="C43" s="36"/>
      <c r="D43" s="36"/>
      <c r="E43" s="37"/>
      <c r="F43" s="37"/>
      <c r="G43" s="38"/>
      <c r="H43" s="39"/>
      <c r="I43" s="39"/>
      <c r="J43" s="45">
        <f>SUM(J41:J42)</f>
        <v>0</v>
      </c>
      <c r="K43" s="50"/>
      <c r="L43" s="34"/>
    </row>
    <row r="44" spans="1:12" s="42" customFormat="1" ht="19.5" customHeight="1">
      <c r="A44" s="48"/>
      <c r="B44" s="49" t="s">
        <v>46</v>
      </c>
      <c r="C44" s="36"/>
      <c r="D44" s="36"/>
      <c r="E44" s="37"/>
      <c r="F44" s="37"/>
      <c r="G44" s="38"/>
      <c r="H44" s="39"/>
      <c r="I44" s="39"/>
      <c r="J44" s="46">
        <v>0</v>
      </c>
      <c r="K44" s="50"/>
      <c r="L44" s="34"/>
    </row>
    <row r="45" spans="1:12" s="42" customFormat="1" ht="19.5" customHeight="1">
      <c r="A45" s="48"/>
      <c r="B45" s="51" t="s">
        <v>48</v>
      </c>
      <c r="C45" s="52"/>
      <c r="D45" s="52"/>
      <c r="E45" s="53"/>
      <c r="F45" s="53"/>
      <c r="G45" s="54"/>
      <c r="H45" s="55"/>
      <c r="I45" s="55"/>
      <c r="J45" s="45">
        <f>J43-J44</f>
        <v>0</v>
      </c>
      <c r="K45" s="50"/>
      <c r="L45" s="34"/>
    </row>
  </sheetData>
  <sheetProtection/>
  <protectedRanges>
    <protectedRange password="CF7A" sqref="G38:I40 K38:K40" name="区域1"/>
    <protectedRange password="CF7A" sqref="G42:I42 K42" name="区域2"/>
    <protectedRange password="CF7A" sqref="G42:I42 K42" name="区域1_1"/>
    <protectedRange sqref="J44" name="区域1_2"/>
  </protectedRanges>
  <mergeCells count="8">
    <mergeCell ref="C2:C11"/>
    <mergeCell ref="B2:B11"/>
    <mergeCell ref="C21:C32"/>
    <mergeCell ref="C36:C37"/>
    <mergeCell ref="B12:B35"/>
    <mergeCell ref="C14:C20"/>
    <mergeCell ref="C12:C13"/>
    <mergeCell ref="B36:B37"/>
  </mergeCells>
  <dataValidations count="1">
    <dataValidation type="list" allowBlank="1" showInputMessage="1" sqref="E42">
      <formula1>"款,个,套,P,人/天,秒,分钟,天,自定义"</formula1>
    </dataValidation>
  </dataValidations>
  <printOptions/>
  <pageMargins left="0.6986111111111111" right="0.6986111111111111" top="0.75" bottom="0.75" header="0.3" footer="0.3"/>
  <pageSetup horizontalDpi="200" verticalDpi="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56"/>
  <sheetViews>
    <sheetView zoomScale="80" zoomScaleNormal="80" zoomScalePageLayoutView="0" workbookViewId="0" topLeftCell="A1">
      <selection activeCell="B35" sqref="B35"/>
    </sheetView>
  </sheetViews>
  <sheetFormatPr defaultColWidth="9.00390625" defaultRowHeight="13.5"/>
  <cols>
    <col min="1" max="1" width="9.00390625" style="58" customWidth="1"/>
    <col min="2" max="2" width="54.00390625" style="58" customWidth="1"/>
    <col min="3" max="3" width="11.50390625" style="62" customWidth="1"/>
    <col min="4" max="4" width="37.875" style="62" customWidth="1"/>
    <col min="5" max="5" width="22.25390625" style="58" customWidth="1"/>
    <col min="6" max="6" width="51.25390625" style="71" customWidth="1"/>
    <col min="7" max="16384" width="9.00390625" style="58" customWidth="1"/>
  </cols>
  <sheetData>
    <row r="1" spans="1:6" ht="33.75" customHeight="1">
      <c r="A1" s="3" t="s">
        <v>126</v>
      </c>
      <c r="B1" s="18" t="s">
        <v>88</v>
      </c>
      <c r="C1" s="3" t="s">
        <v>10</v>
      </c>
      <c r="D1" s="57" t="s">
        <v>11</v>
      </c>
      <c r="E1" s="28" t="s">
        <v>12</v>
      </c>
      <c r="F1" s="70" t="s">
        <v>89</v>
      </c>
    </row>
    <row r="2" spans="1:6" ht="16.5">
      <c r="A2" s="119" t="s">
        <v>166</v>
      </c>
      <c r="B2" s="6" t="s">
        <v>90</v>
      </c>
      <c r="C2" s="14" t="s">
        <v>127</v>
      </c>
      <c r="D2" s="14"/>
      <c r="E2" s="82"/>
      <c r="F2" s="69" t="s">
        <v>91</v>
      </c>
    </row>
    <row r="3" spans="1:6" ht="16.5">
      <c r="A3" s="120"/>
      <c r="B3" s="6" t="s">
        <v>146</v>
      </c>
      <c r="C3" s="14" t="s">
        <v>127</v>
      </c>
      <c r="D3" s="14"/>
      <c r="E3" s="82"/>
      <c r="F3" s="69" t="s">
        <v>91</v>
      </c>
    </row>
    <row r="4" spans="1:6" ht="16.5">
      <c r="A4" s="120"/>
      <c r="B4" s="6" t="s">
        <v>92</v>
      </c>
      <c r="C4" s="14" t="s">
        <v>127</v>
      </c>
      <c r="D4" s="14"/>
      <c r="E4" s="82"/>
      <c r="F4" s="69" t="s">
        <v>93</v>
      </c>
    </row>
    <row r="5" spans="1:6" ht="16.5">
      <c r="A5" s="120"/>
      <c r="B5" s="6" t="s">
        <v>159</v>
      </c>
      <c r="C5" s="14" t="s">
        <v>127</v>
      </c>
      <c r="D5" s="14"/>
      <c r="E5" s="82"/>
      <c r="F5" s="69"/>
    </row>
    <row r="6" spans="1:6" ht="16.5">
      <c r="A6" s="120"/>
      <c r="B6" s="6" t="s">
        <v>160</v>
      </c>
      <c r="C6" s="14" t="s">
        <v>127</v>
      </c>
      <c r="D6" s="14"/>
      <c r="E6" s="82"/>
      <c r="F6" s="69"/>
    </row>
    <row r="7" spans="1:6" ht="16.5">
      <c r="A7" s="120"/>
      <c r="B7" s="6" t="s">
        <v>94</v>
      </c>
      <c r="C7" s="14" t="s">
        <v>127</v>
      </c>
      <c r="D7" s="14"/>
      <c r="E7" s="82"/>
      <c r="F7" s="69"/>
    </row>
    <row r="8" spans="1:6" ht="16.5">
      <c r="A8" s="120"/>
      <c r="B8" s="6" t="s">
        <v>95</v>
      </c>
      <c r="C8" s="14" t="s">
        <v>127</v>
      </c>
      <c r="D8" s="14"/>
      <c r="E8" s="82"/>
      <c r="F8" s="69"/>
    </row>
    <row r="9" spans="1:6" ht="16.5">
      <c r="A9" s="121"/>
      <c r="B9" s="6" t="s">
        <v>161</v>
      </c>
      <c r="C9" s="14" t="s">
        <v>127</v>
      </c>
      <c r="D9" s="14"/>
      <c r="E9" s="82"/>
      <c r="F9" s="69"/>
    </row>
    <row r="10" spans="1:6" s="59" customFormat="1" ht="16.5">
      <c r="A10" s="104" t="s">
        <v>97</v>
      </c>
      <c r="B10" s="104" t="s">
        <v>98</v>
      </c>
      <c r="C10" s="67" t="s">
        <v>127</v>
      </c>
      <c r="D10" s="68" t="s">
        <v>99</v>
      </c>
      <c r="E10" s="83"/>
      <c r="F10" s="111" t="s">
        <v>125</v>
      </c>
    </row>
    <row r="11" spans="1:6" s="59" customFormat="1" ht="16.5">
      <c r="A11" s="127"/>
      <c r="B11" s="105"/>
      <c r="C11" s="67" t="s">
        <v>127</v>
      </c>
      <c r="D11" s="68" t="s">
        <v>100</v>
      </c>
      <c r="E11" s="83"/>
      <c r="F11" s="111"/>
    </row>
    <row r="12" spans="1:6" s="59" customFormat="1" ht="16.5">
      <c r="A12" s="127"/>
      <c r="B12" s="104" t="s">
        <v>101</v>
      </c>
      <c r="C12" s="67" t="s">
        <v>127</v>
      </c>
      <c r="D12" s="68" t="s">
        <v>99</v>
      </c>
      <c r="E12" s="83"/>
      <c r="F12" s="111" t="s">
        <v>102</v>
      </c>
    </row>
    <row r="13" spans="1:6" s="59" customFormat="1" ht="16.5">
      <c r="A13" s="127"/>
      <c r="B13" s="127"/>
      <c r="C13" s="67" t="s">
        <v>127</v>
      </c>
      <c r="D13" s="68" t="s">
        <v>100</v>
      </c>
      <c r="E13" s="83"/>
      <c r="F13" s="111"/>
    </row>
    <row r="14" spans="1:6" s="59" customFormat="1" ht="16.5">
      <c r="A14" s="127"/>
      <c r="B14" s="127"/>
      <c r="C14" s="67" t="s">
        <v>154</v>
      </c>
      <c r="D14" s="68" t="s">
        <v>103</v>
      </c>
      <c r="E14" s="83"/>
      <c r="F14" s="111"/>
    </row>
    <row r="15" spans="1:6" s="59" customFormat="1" ht="16.5">
      <c r="A15" s="127"/>
      <c r="B15" s="105"/>
      <c r="C15" s="67" t="s">
        <v>154</v>
      </c>
      <c r="D15" s="68" t="s">
        <v>104</v>
      </c>
      <c r="E15" s="83"/>
      <c r="F15" s="111"/>
    </row>
    <row r="16" spans="1:6" s="59" customFormat="1" ht="16.5">
      <c r="A16" s="127"/>
      <c r="B16" s="109" t="s">
        <v>105</v>
      </c>
      <c r="C16" s="67" t="s">
        <v>127</v>
      </c>
      <c r="D16" s="68" t="s">
        <v>99</v>
      </c>
      <c r="E16" s="83"/>
      <c r="F16" s="111" t="s">
        <v>106</v>
      </c>
    </row>
    <row r="17" spans="1:6" s="59" customFormat="1" ht="16.5">
      <c r="A17" s="127"/>
      <c r="B17" s="110"/>
      <c r="C17" s="67" t="s">
        <v>127</v>
      </c>
      <c r="D17" s="68" t="s">
        <v>100</v>
      </c>
      <c r="E17" s="83"/>
      <c r="F17" s="111"/>
    </row>
    <row r="18" spans="1:6" s="59" customFormat="1" ht="16.5">
      <c r="A18" s="127"/>
      <c r="B18" s="109" t="s">
        <v>153</v>
      </c>
      <c r="C18" s="67" t="s">
        <v>127</v>
      </c>
      <c r="D18" s="68" t="s">
        <v>99</v>
      </c>
      <c r="E18" s="83"/>
      <c r="F18" s="111" t="s">
        <v>107</v>
      </c>
    </row>
    <row r="19" spans="1:6" s="59" customFormat="1" ht="16.5">
      <c r="A19" s="127"/>
      <c r="B19" s="112"/>
      <c r="C19" s="67" t="s">
        <v>127</v>
      </c>
      <c r="D19" s="68" t="s">
        <v>100</v>
      </c>
      <c r="E19" s="83"/>
      <c r="F19" s="111"/>
    </row>
    <row r="20" spans="1:6" s="59" customFormat="1" ht="16.5">
      <c r="A20" s="127"/>
      <c r="B20" s="112"/>
      <c r="C20" s="67" t="s">
        <v>154</v>
      </c>
      <c r="D20" s="68" t="s">
        <v>103</v>
      </c>
      <c r="E20" s="83"/>
      <c r="F20" s="111"/>
    </row>
    <row r="21" spans="1:6" s="59" customFormat="1" ht="16.5">
      <c r="A21" s="105"/>
      <c r="B21" s="110"/>
      <c r="C21" s="67" t="s">
        <v>154</v>
      </c>
      <c r="D21" s="68" t="s">
        <v>104</v>
      </c>
      <c r="E21" s="84"/>
      <c r="F21" s="111"/>
    </row>
    <row r="22" spans="1:9" ht="26.25" customHeight="1">
      <c r="A22" s="117" t="s">
        <v>108</v>
      </c>
      <c r="B22" s="65" t="s">
        <v>128</v>
      </c>
      <c r="C22" s="67" t="s">
        <v>155</v>
      </c>
      <c r="D22" s="72"/>
      <c r="E22" s="85"/>
      <c r="F22" s="123" t="s">
        <v>109</v>
      </c>
      <c r="I22" s="10"/>
    </row>
    <row r="23" spans="1:9" ht="18" customHeight="1">
      <c r="A23" s="106"/>
      <c r="B23" s="65" t="s">
        <v>110</v>
      </c>
      <c r="C23" s="67" t="s">
        <v>155</v>
      </c>
      <c r="D23" s="72"/>
      <c r="E23" s="85"/>
      <c r="F23" s="123"/>
      <c r="I23" s="10"/>
    </row>
    <row r="24" spans="1:9" ht="18" customHeight="1">
      <c r="A24" s="106"/>
      <c r="B24" s="65" t="s">
        <v>129</v>
      </c>
      <c r="C24" s="67" t="s">
        <v>155</v>
      </c>
      <c r="D24" s="72"/>
      <c r="E24" s="85"/>
      <c r="F24" s="123"/>
      <c r="I24" s="10"/>
    </row>
    <row r="25" spans="1:9" ht="18" customHeight="1">
      <c r="A25" s="106"/>
      <c r="B25" s="65" t="s">
        <v>113</v>
      </c>
      <c r="C25" s="67" t="s">
        <v>155</v>
      </c>
      <c r="D25" s="72"/>
      <c r="E25" s="85"/>
      <c r="F25" s="123"/>
      <c r="I25" s="10"/>
    </row>
    <row r="26" spans="1:9" ht="18" customHeight="1">
      <c r="A26" s="117" t="s">
        <v>111</v>
      </c>
      <c r="B26" s="65" t="s">
        <v>147</v>
      </c>
      <c r="C26" s="67" t="s">
        <v>155</v>
      </c>
      <c r="D26" s="72"/>
      <c r="E26" s="85"/>
      <c r="F26" s="111" t="s">
        <v>112</v>
      </c>
      <c r="I26" s="10"/>
    </row>
    <row r="27" spans="1:9" ht="18" customHeight="1">
      <c r="A27" s="106"/>
      <c r="B27" s="65" t="s">
        <v>148</v>
      </c>
      <c r="C27" s="67" t="s">
        <v>155</v>
      </c>
      <c r="D27" s="72"/>
      <c r="E27" s="85"/>
      <c r="F27" s="111"/>
      <c r="I27" s="10"/>
    </row>
    <row r="28" spans="1:9" ht="18" customHeight="1">
      <c r="A28" s="118"/>
      <c r="B28" s="65" t="s">
        <v>113</v>
      </c>
      <c r="C28" s="67" t="s">
        <v>155</v>
      </c>
      <c r="D28" s="72"/>
      <c r="E28" s="85"/>
      <c r="F28" s="111"/>
      <c r="I28" s="10"/>
    </row>
    <row r="29" spans="1:9" ht="18" customHeight="1">
      <c r="A29" s="106" t="s">
        <v>114</v>
      </c>
      <c r="B29" s="78" t="s">
        <v>147</v>
      </c>
      <c r="C29" s="79" t="s">
        <v>155</v>
      </c>
      <c r="D29" s="80"/>
      <c r="E29" s="86"/>
      <c r="F29" s="111"/>
      <c r="I29" s="10"/>
    </row>
    <row r="30" spans="1:9" ht="18" customHeight="1">
      <c r="A30" s="106"/>
      <c r="B30" s="65" t="s">
        <v>148</v>
      </c>
      <c r="C30" s="67" t="s">
        <v>155</v>
      </c>
      <c r="D30" s="72"/>
      <c r="E30" s="85"/>
      <c r="F30" s="111"/>
      <c r="I30" s="10"/>
    </row>
    <row r="31" spans="1:9" ht="18" customHeight="1">
      <c r="A31" s="106"/>
      <c r="B31" s="77" t="s">
        <v>113</v>
      </c>
      <c r="C31" s="67" t="s">
        <v>155</v>
      </c>
      <c r="D31" s="73"/>
      <c r="E31" s="87"/>
      <c r="F31" s="111"/>
      <c r="I31" s="10"/>
    </row>
    <row r="32" spans="1:9" ht="18" customHeight="1">
      <c r="A32" s="113" t="s">
        <v>116</v>
      </c>
      <c r="B32" s="77" t="s">
        <v>117</v>
      </c>
      <c r="C32" s="72" t="s">
        <v>157</v>
      </c>
      <c r="D32" s="72"/>
      <c r="E32" s="85"/>
      <c r="F32" s="74"/>
      <c r="I32" s="10"/>
    </row>
    <row r="33" spans="1:9" ht="18" customHeight="1">
      <c r="A33" s="114"/>
      <c r="B33" s="77" t="s">
        <v>121</v>
      </c>
      <c r="C33" s="72" t="s">
        <v>157</v>
      </c>
      <c r="D33" s="72"/>
      <c r="E33" s="85"/>
      <c r="F33" s="74" t="s">
        <v>149</v>
      </c>
      <c r="I33" s="10"/>
    </row>
    <row r="34" spans="1:9" ht="18" customHeight="1">
      <c r="A34" s="114"/>
      <c r="B34" s="77" t="s">
        <v>122</v>
      </c>
      <c r="C34" s="72" t="s">
        <v>157</v>
      </c>
      <c r="D34" s="72"/>
      <c r="E34" s="85"/>
      <c r="F34" s="74" t="s">
        <v>149</v>
      </c>
      <c r="I34" s="10"/>
    </row>
    <row r="35" spans="1:9" s="94" customFormat="1" ht="18" customHeight="1">
      <c r="A35" s="115"/>
      <c r="B35" s="97" t="s">
        <v>123</v>
      </c>
      <c r="C35" s="96" t="s">
        <v>157</v>
      </c>
      <c r="D35" s="96"/>
      <c r="E35" s="85"/>
      <c r="F35" s="75" t="s">
        <v>93</v>
      </c>
      <c r="I35" s="95"/>
    </row>
    <row r="36" spans="1:9" ht="18" customHeight="1">
      <c r="A36" s="116" t="s">
        <v>118</v>
      </c>
      <c r="B36" s="77" t="s">
        <v>119</v>
      </c>
      <c r="C36" s="72" t="s">
        <v>154</v>
      </c>
      <c r="D36" s="72"/>
      <c r="E36" s="85"/>
      <c r="F36" s="74"/>
      <c r="I36" s="10"/>
    </row>
    <row r="37" spans="1:9" ht="18" customHeight="1">
      <c r="A37" s="116"/>
      <c r="B37" s="77" t="s">
        <v>120</v>
      </c>
      <c r="C37" s="72" t="s">
        <v>158</v>
      </c>
      <c r="D37" s="72"/>
      <c r="E37" s="85"/>
      <c r="F37" s="74"/>
      <c r="I37" s="10"/>
    </row>
    <row r="38" spans="1:9" ht="18" customHeight="1">
      <c r="A38" s="116"/>
      <c r="B38" s="77" t="s">
        <v>150</v>
      </c>
      <c r="C38" s="72" t="s">
        <v>156</v>
      </c>
      <c r="D38" s="72"/>
      <c r="E38" s="85"/>
      <c r="F38" s="74" t="s">
        <v>149</v>
      </c>
      <c r="I38" s="10"/>
    </row>
    <row r="39" spans="1:9" ht="18" customHeight="1">
      <c r="A39" s="116"/>
      <c r="B39" s="77" t="s">
        <v>151</v>
      </c>
      <c r="C39" s="72" t="s">
        <v>156</v>
      </c>
      <c r="D39" s="72"/>
      <c r="E39" s="85"/>
      <c r="F39" s="74" t="s">
        <v>149</v>
      </c>
      <c r="I39" s="10"/>
    </row>
    <row r="40" spans="1:6" ht="16.5">
      <c r="A40" s="116"/>
      <c r="B40" s="107" t="s">
        <v>124</v>
      </c>
      <c r="C40" s="73" t="s">
        <v>96</v>
      </c>
      <c r="D40" s="74" t="s">
        <v>162</v>
      </c>
      <c r="E40" s="88"/>
      <c r="F40" s="81"/>
    </row>
    <row r="41" spans="1:6" ht="16.5">
      <c r="A41" s="116"/>
      <c r="B41" s="108"/>
      <c r="C41" s="73" t="s">
        <v>96</v>
      </c>
      <c r="D41" s="75" t="s">
        <v>152</v>
      </c>
      <c r="E41" s="88"/>
      <c r="F41" s="81"/>
    </row>
    <row r="42" spans="1:6" ht="16.5">
      <c r="A42" s="122" t="s">
        <v>163</v>
      </c>
      <c r="B42" s="64" t="s">
        <v>19</v>
      </c>
      <c r="C42" s="76" t="s">
        <v>18</v>
      </c>
      <c r="D42" s="76"/>
      <c r="E42" s="89"/>
      <c r="F42" s="69" t="s">
        <v>130</v>
      </c>
    </row>
    <row r="43" spans="1:6" ht="16.5">
      <c r="A43" s="122"/>
      <c r="B43" s="64" t="s">
        <v>131</v>
      </c>
      <c r="C43" s="76" t="s">
        <v>20</v>
      </c>
      <c r="D43" s="76"/>
      <c r="E43" s="89"/>
      <c r="F43" s="69" t="s">
        <v>132</v>
      </c>
    </row>
    <row r="44" spans="1:6" ht="16.5">
      <c r="A44" s="122"/>
      <c r="B44" s="64" t="s">
        <v>133</v>
      </c>
      <c r="C44" s="76" t="s">
        <v>20</v>
      </c>
      <c r="D44" s="76"/>
      <c r="E44" s="89"/>
      <c r="F44" s="69" t="s">
        <v>132</v>
      </c>
    </row>
    <row r="45" spans="1:6" ht="16.5">
      <c r="A45" s="122"/>
      <c r="B45" s="64" t="s">
        <v>134</v>
      </c>
      <c r="C45" s="76" t="s">
        <v>135</v>
      </c>
      <c r="D45" s="76"/>
      <c r="E45" s="89"/>
      <c r="F45" s="74"/>
    </row>
    <row r="46" spans="1:6" s="60" customFormat="1" ht="16.5">
      <c r="A46" s="122"/>
      <c r="B46" s="107" t="s">
        <v>136</v>
      </c>
      <c r="C46" s="72" t="s">
        <v>137</v>
      </c>
      <c r="D46" s="72"/>
      <c r="E46" s="85"/>
      <c r="F46" s="74" t="s">
        <v>138</v>
      </c>
    </row>
    <row r="47" spans="1:6" s="60" customFormat="1" ht="16.5">
      <c r="A47" s="122"/>
      <c r="B47" s="108"/>
      <c r="C47" s="72" t="s">
        <v>139</v>
      </c>
      <c r="D47" s="72"/>
      <c r="E47" s="85"/>
      <c r="F47" s="74" t="s">
        <v>138</v>
      </c>
    </row>
    <row r="48" spans="1:6" s="60" customFormat="1" ht="15.75" customHeight="1">
      <c r="A48" s="122"/>
      <c r="B48" s="65" t="s">
        <v>140</v>
      </c>
      <c r="C48" s="72" t="s">
        <v>141</v>
      </c>
      <c r="D48" s="72"/>
      <c r="E48" s="85"/>
      <c r="F48" s="74" t="s">
        <v>142</v>
      </c>
    </row>
    <row r="49" spans="1:6" s="60" customFormat="1" ht="15.75" customHeight="1">
      <c r="A49" s="122"/>
      <c r="B49" s="65" t="s">
        <v>143</v>
      </c>
      <c r="C49" s="72" t="s">
        <v>144</v>
      </c>
      <c r="D49" s="72"/>
      <c r="E49" s="85"/>
      <c r="F49" s="74"/>
    </row>
    <row r="50" spans="1:6" ht="16.5">
      <c r="A50" s="122"/>
      <c r="B50" s="66" t="s">
        <v>115</v>
      </c>
      <c r="C50" s="76" t="s">
        <v>21</v>
      </c>
      <c r="D50" s="76"/>
      <c r="E50" s="89"/>
      <c r="F50" s="69" t="s">
        <v>145</v>
      </c>
    </row>
    <row r="51" spans="1:6" ht="30" customHeight="1">
      <c r="A51" s="124" t="s">
        <v>164</v>
      </c>
      <c r="B51" s="125"/>
      <c r="C51" s="125"/>
      <c r="D51" s="126"/>
      <c r="E51" s="90"/>
      <c r="F51" s="91"/>
    </row>
    <row r="52" spans="1:6" ht="33.75" customHeight="1">
      <c r="A52" s="124" t="s">
        <v>165</v>
      </c>
      <c r="B52" s="125"/>
      <c r="C52" s="125"/>
      <c r="D52" s="126"/>
      <c r="E52" s="92"/>
      <c r="F52" s="93"/>
    </row>
    <row r="53" ht="13.5">
      <c r="B53" s="61"/>
    </row>
    <row r="54" ht="13.5">
      <c r="B54" s="63"/>
    </row>
    <row r="55" ht="13.5">
      <c r="B55" s="61"/>
    </row>
    <row r="56" ht="13.5">
      <c r="B56" s="61"/>
    </row>
  </sheetData>
  <sheetProtection/>
  <mergeCells count="22">
    <mergeCell ref="A2:A9"/>
    <mergeCell ref="A42:A50"/>
    <mergeCell ref="F22:F25"/>
    <mergeCell ref="A51:D51"/>
    <mergeCell ref="A52:D52"/>
    <mergeCell ref="A10:A21"/>
    <mergeCell ref="B10:B11"/>
    <mergeCell ref="F10:F11"/>
    <mergeCell ref="B12:B15"/>
    <mergeCell ref="F12:F15"/>
    <mergeCell ref="B46:B47"/>
    <mergeCell ref="A32:A35"/>
    <mergeCell ref="A36:A41"/>
    <mergeCell ref="A22:A25"/>
    <mergeCell ref="A26:A28"/>
    <mergeCell ref="F26:F31"/>
    <mergeCell ref="A29:A31"/>
    <mergeCell ref="B40:B41"/>
    <mergeCell ref="B16:B17"/>
    <mergeCell ref="F16:F17"/>
    <mergeCell ref="B18:B21"/>
    <mergeCell ref="F18:F2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TENCENT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高斌</dc:creator>
  <cp:keywords/>
  <dc:description/>
  <cp:lastModifiedBy>王静</cp:lastModifiedBy>
  <dcterms:created xsi:type="dcterms:W3CDTF">2006-09-13T11:21:51Z</dcterms:created>
  <dcterms:modified xsi:type="dcterms:W3CDTF">2015-02-02T03:39:42Z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2052-8.1.0.3238</vt:lpwstr>
  </property>
</Properties>
</file>